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NDP 2021-2023\UNDP Project Coordinator Position\Activities 21-23\4th Interim Period\Citizen Science Fishing Deliverable 4\"/>
    </mc:Choice>
  </mc:AlternateContent>
  <bookViews>
    <workbookView xWindow="0" yWindow="0" windowWidth="23040" windowHeight="9192" firstSheet="29" activeTab="31"/>
  </bookViews>
  <sheets>
    <sheet name="Aqaba Fishing 28-08-23" sheetId="1" r:id="rId1"/>
    <sheet name="Aqaba Fishing 29-08-23" sheetId="2" r:id="rId2"/>
    <sheet name="Aqaba Fishing 30-08-23" sheetId="3" r:id="rId3"/>
    <sheet name="Aqaba Fishing 31-08-23" sheetId="4" r:id="rId4"/>
    <sheet name="Aqaba Fishing 01-09-23" sheetId="5" r:id="rId5"/>
    <sheet name="Aqaba Fishing 02-09-23" sheetId="6" r:id="rId6"/>
    <sheet name="Aqaba Fishing 03-09-23" sheetId="7" r:id="rId7"/>
    <sheet name="Aqaba Fishing 04-09-23" sheetId="8" r:id="rId8"/>
    <sheet name="Aqaba Fishing 05-09-23" sheetId="9" r:id="rId9"/>
    <sheet name="Aqaba Fishing 06-09-23" sheetId="10" r:id="rId10"/>
    <sheet name="Aqaba fishing 07-09-23" sheetId="12" r:id="rId11"/>
    <sheet name="Aqaba fishing 08-09-23 " sheetId="13" r:id="rId12"/>
    <sheet name="Aqaba fishing 09-09-23 " sheetId="14" r:id="rId13"/>
    <sheet name="Aqaba fishing 10-09-23  " sheetId="15" r:id="rId14"/>
    <sheet name="Aqaba fishing 11-09-23  " sheetId="16" r:id="rId15"/>
    <sheet name="Aqaba fishing 12-09-23   " sheetId="17" r:id="rId16"/>
    <sheet name="Aqaba fishing 13-09-23   " sheetId="18" r:id="rId17"/>
    <sheet name="Aqaba fishing 14-09-23   " sheetId="19" r:id="rId18"/>
    <sheet name="Aqaba fishing 15-09-23    " sheetId="21" r:id="rId19"/>
    <sheet name="Aqaba fishing 16-09-23   " sheetId="22" r:id="rId20"/>
    <sheet name="Aqaba fishing 17-09-23   " sheetId="23" r:id="rId21"/>
    <sheet name="Aqaba fishing 18-09-23   " sheetId="24" r:id="rId22"/>
    <sheet name="Aqaba fishing 19-09-23   " sheetId="25" r:id="rId23"/>
    <sheet name="Aqaba fishing 20-09-23    " sheetId="26" r:id="rId24"/>
    <sheet name="Aqaba fishing 21-09-23   " sheetId="27" r:id="rId25"/>
    <sheet name="Aqaba fishing 22-09-23   " sheetId="28" r:id="rId26"/>
    <sheet name="Aqaba fishing 23-09-23    " sheetId="29" r:id="rId27"/>
    <sheet name="Aqaba fishing 24-09-23    " sheetId="30" r:id="rId28"/>
    <sheet name="Aqaba fishing 25-09-23    " sheetId="31" r:id="rId29"/>
    <sheet name="Aqaba fishing 26-09-23    " sheetId="33" r:id="rId30"/>
    <sheet name="Aqaba fishing 27-09-23    " sheetId="32" r:id="rId31"/>
    <sheet name="Aqaba fishing 28-09-23     " sheetId="34" r:id="rId32"/>
    <sheet name="Total Trips " sheetId="35" r:id="rId3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35" l="1"/>
  <c r="D34" i="35"/>
  <c r="C34" i="35"/>
  <c r="AB22" i="34"/>
  <c r="AG22" i="34"/>
  <c r="Q22" i="34"/>
  <c r="AB22" i="32"/>
  <c r="AG22" i="32"/>
  <c r="Q22" i="32"/>
  <c r="AB22" i="33"/>
  <c r="AG22" i="33"/>
  <c r="Q22" i="33"/>
  <c r="AB22" i="31"/>
  <c r="AG22" i="31"/>
  <c r="Q22" i="31"/>
  <c r="AG22" i="30"/>
  <c r="AB22" i="30"/>
  <c r="Q22" i="30"/>
  <c r="AB22" i="29"/>
  <c r="AG22" i="29"/>
  <c r="Q22" i="29"/>
  <c r="AB22" i="28"/>
  <c r="AG22" i="28"/>
  <c r="Q22" i="28"/>
  <c r="AB22" i="27"/>
  <c r="AG22" i="27"/>
  <c r="Q22" i="27"/>
  <c r="Q22" i="26"/>
  <c r="AB22" i="26"/>
  <c r="AG22" i="26"/>
  <c r="AB22" i="25"/>
  <c r="AG22" i="25"/>
  <c r="Q22" i="25"/>
  <c r="AG22" i="24"/>
  <c r="AB22" i="24"/>
  <c r="Q22" i="24"/>
  <c r="AG22" i="22"/>
  <c r="AB22" i="22"/>
  <c r="Q22" i="22"/>
  <c r="AG22" i="21"/>
  <c r="AB22" i="21"/>
  <c r="AG22" i="19"/>
  <c r="AB22" i="19"/>
  <c r="Q22" i="19"/>
  <c r="AG22" i="18"/>
  <c r="AB22" i="18"/>
  <c r="Q22" i="18"/>
  <c r="AG22" i="16"/>
  <c r="AB22" i="16"/>
  <c r="AG22" i="17"/>
  <c r="AB22" i="17"/>
  <c r="Q22" i="17"/>
  <c r="Q22" i="16"/>
  <c r="AG22" i="15"/>
  <c r="AB22" i="15"/>
  <c r="Q22" i="15"/>
  <c r="AG22" i="14"/>
  <c r="AB22" i="14"/>
  <c r="Q22" i="14"/>
  <c r="AD22" i="12"/>
  <c r="X22" i="12"/>
  <c r="AG22" i="13"/>
  <c r="AB22" i="13"/>
  <c r="Q22" i="13"/>
</calcChain>
</file>

<file path=xl/sharedStrings.xml><?xml version="1.0" encoding="utf-8"?>
<sst xmlns="http://schemas.openxmlformats.org/spreadsheetml/2006/main" count="4625" uniqueCount="367">
  <si>
    <t xml:space="preserve">One Sheet for Every Day. All Boats </t>
  </si>
  <si>
    <t>MED4EBM Project Citizen Science Fisheries Data Gathering Campaign</t>
  </si>
  <si>
    <t>Boat, Crew, Date and Time Information</t>
  </si>
  <si>
    <t>Fish Catch</t>
  </si>
  <si>
    <t>Fish 1</t>
  </si>
  <si>
    <t>Fish 2</t>
  </si>
  <si>
    <t>Fish 3</t>
  </si>
  <si>
    <t xml:space="preserve">Weather and Sea Conditions </t>
  </si>
  <si>
    <t>Bait</t>
  </si>
  <si>
    <t>Fishing Effort</t>
  </si>
  <si>
    <t xml:space="preserve">Fishing Marketability and Value </t>
  </si>
  <si>
    <t>Crew Observation on incidents and violations</t>
  </si>
  <si>
    <t>Crew Observations on environmental conditions</t>
  </si>
  <si>
    <t>Boat Name</t>
  </si>
  <si>
    <t>Boat Number</t>
  </si>
  <si>
    <t>Crew Count</t>
  </si>
  <si>
    <t>Date</t>
  </si>
  <si>
    <t>Time</t>
  </si>
  <si>
    <t>Species (Local Name)</t>
  </si>
  <si>
    <t xml:space="preserve">Coomon Name </t>
  </si>
  <si>
    <t>Fish Count</t>
  </si>
  <si>
    <t>Location</t>
  </si>
  <si>
    <t>Depth (m)</t>
  </si>
  <si>
    <t>Length (m)</t>
  </si>
  <si>
    <t>Width (m)</t>
  </si>
  <si>
    <t>Weight (Kg)</t>
  </si>
  <si>
    <t>Age</t>
  </si>
  <si>
    <t>Gonads Content Yes=1, No=0</t>
  </si>
  <si>
    <t>Seawater Temp (°C)</t>
  </si>
  <si>
    <t>Wind Speed (km/h)</t>
  </si>
  <si>
    <t>Sea State (high/low):</t>
  </si>
  <si>
    <t>Direct Bait Used</t>
  </si>
  <si>
    <t>Used Bait Quantity (Kg)</t>
  </si>
  <si>
    <t>Use of Live Bait to find fish Yes=1, No=0</t>
  </si>
  <si>
    <t xml:space="preserve">Trip length (hr) </t>
  </si>
  <si>
    <t>Petrol Consumed (L)</t>
  </si>
  <si>
    <t>Petrol Consumed JD</t>
  </si>
  <si>
    <t>Fishing Gear</t>
  </si>
  <si>
    <t>Fish Buyer</t>
  </si>
  <si>
    <t>Total Day Catch (Kg) All Boats</t>
  </si>
  <si>
    <t>Price per Kg (JD)</t>
  </si>
  <si>
    <t>Total Day Fish Price (JD)</t>
  </si>
  <si>
    <t>Abd Alrahman</t>
  </si>
  <si>
    <t>Abu Bader</t>
  </si>
  <si>
    <t>Saeed</t>
  </si>
  <si>
    <t>Abu Motasim</t>
  </si>
  <si>
    <t>Mansi</t>
  </si>
  <si>
    <t>Aseer</t>
  </si>
  <si>
    <t>Hala</t>
  </si>
  <si>
    <t>Sindibad</t>
  </si>
  <si>
    <t>Hadeel</t>
  </si>
  <si>
    <t>Hashim 1</t>
  </si>
  <si>
    <t xml:space="preserve">Fayzeh </t>
  </si>
  <si>
    <t>Basman</t>
  </si>
  <si>
    <t>Alnatshih</t>
  </si>
  <si>
    <t>Marya</t>
  </si>
  <si>
    <t>Samah2</t>
  </si>
  <si>
    <t>Abu Jomaa</t>
  </si>
  <si>
    <t>Naser</t>
  </si>
  <si>
    <t>Mohtasib</t>
  </si>
  <si>
    <t>28-08-23</t>
  </si>
  <si>
    <t>Abu Snan</t>
  </si>
  <si>
    <t xml:space="preserve">King Fsh </t>
  </si>
  <si>
    <t>Faras Tafeh</t>
  </si>
  <si>
    <t>Sail fish</t>
  </si>
  <si>
    <t>Qham</t>
  </si>
  <si>
    <t>Insh fish</t>
  </si>
  <si>
    <t>Bonquse</t>
  </si>
  <si>
    <t>Emperor fish</t>
  </si>
  <si>
    <t>Aqama</t>
  </si>
  <si>
    <t>Barracuda</t>
  </si>
  <si>
    <t>Akouz</t>
  </si>
  <si>
    <t xml:space="preserve">Squid </t>
  </si>
  <si>
    <t xml:space="preserve">Sardina </t>
  </si>
  <si>
    <t>Sardina</t>
  </si>
  <si>
    <t>Sijan</t>
  </si>
  <si>
    <t>Rabbitfish</t>
  </si>
  <si>
    <t>ACT</t>
  </si>
  <si>
    <t>HB</t>
  </si>
  <si>
    <t>low</t>
  </si>
  <si>
    <t>Fish market</t>
  </si>
  <si>
    <t>line</t>
  </si>
  <si>
    <t>line+net</t>
  </si>
  <si>
    <t>Violations, Yes=1,  No=0</t>
  </si>
  <si>
    <t>Rain, Yes=1, No=0</t>
  </si>
  <si>
    <t>Storm, Yes=1, No=0</t>
  </si>
  <si>
    <t xml:space="preserve"> Incidents, Yes=1, No=0</t>
  </si>
  <si>
    <t>Nadeem</t>
  </si>
  <si>
    <t>29-8-23</t>
  </si>
  <si>
    <t>Salloma</t>
  </si>
  <si>
    <t>Pomfret</t>
  </si>
  <si>
    <t>OPS</t>
  </si>
  <si>
    <t>38°</t>
  </si>
  <si>
    <t>Low</t>
  </si>
  <si>
    <t>Line</t>
  </si>
  <si>
    <t xml:space="preserve">Fish Market </t>
  </si>
  <si>
    <t>Yelena</t>
  </si>
  <si>
    <t>Saif Asfar</t>
  </si>
  <si>
    <t>Dolphin Fish</t>
  </si>
  <si>
    <t>Act</t>
  </si>
  <si>
    <t>Maria</t>
  </si>
  <si>
    <t>Faras Tafih</t>
  </si>
  <si>
    <t>Sail Fish</t>
  </si>
  <si>
    <t>Farhan</t>
  </si>
  <si>
    <t>Faras Ghazeer</t>
  </si>
  <si>
    <t>Sword Fish</t>
  </si>
  <si>
    <t>OPLB</t>
  </si>
  <si>
    <t>Al Jarhi</t>
  </si>
  <si>
    <t xml:space="preserve">Time </t>
  </si>
  <si>
    <t>Basheer</t>
  </si>
  <si>
    <t>Net</t>
  </si>
  <si>
    <t>Badeer</t>
  </si>
  <si>
    <t>Muna2</t>
  </si>
  <si>
    <t>Line+Net</t>
  </si>
  <si>
    <t>Darweesh</t>
  </si>
  <si>
    <t>Ibrahim</t>
  </si>
  <si>
    <t>Rayan5</t>
  </si>
  <si>
    <t>Bakha</t>
  </si>
  <si>
    <t>Bakha+Squid</t>
  </si>
  <si>
    <t>Hashim1</t>
  </si>
  <si>
    <t>30-8-23</t>
  </si>
  <si>
    <t>King Fish</t>
  </si>
  <si>
    <t>Fish Market</t>
  </si>
  <si>
    <t>Hikmat</t>
  </si>
  <si>
    <t xml:space="preserve">Fayzah </t>
  </si>
  <si>
    <t>OMP</t>
  </si>
  <si>
    <t>Ahed</t>
  </si>
  <si>
    <t>Aber Sabeel</t>
  </si>
  <si>
    <t>31-8-23</t>
  </si>
  <si>
    <t>Haredeh</t>
  </si>
  <si>
    <t xml:space="preserve">Parrotfish </t>
  </si>
  <si>
    <t>36°</t>
  </si>
  <si>
    <t>Omaya</t>
  </si>
  <si>
    <t>Squid fish</t>
  </si>
  <si>
    <t xml:space="preserve">Abu Omar </t>
  </si>
  <si>
    <t>Osaid</t>
  </si>
  <si>
    <t>Besan</t>
  </si>
  <si>
    <t>Mansi2</t>
  </si>
  <si>
    <t>Bayan</t>
  </si>
  <si>
    <t>Bashar1</t>
  </si>
  <si>
    <t>Sword fish</t>
  </si>
  <si>
    <t>Pomfret fish</t>
  </si>
  <si>
    <t>Amya</t>
  </si>
  <si>
    <t>Mackerel scad</t>
  </si>
  <si>
    <t xml:space="preserve">Bakha </t>
  </si>
  <si>
    <t>Almohtasib</t>
  </si>
  <si>
    <t>Bahar1</t>
  </si>
  <si>
    <t>Maysar</t>
  </si>
  <si>
    <t>Sara</t>
  </si>
  <si>
    <t>Saqr Albahar</t>
  </si>
  <si>
    <t>Haredih</t>
  </si>
  <si>
    <t>High</t>
  </si>
  <si>
    <t>Samara</t>
  </si>
  <si>
    <t>Al jarihi</t>
  </si>
  <si>
    <t>Ameer Albihar</t>
  </si>
  <si>
    <t>Abu Sameera</t>
  </si>
  <si>
    <t>Dena</t>
  </si>
  <si>
    <t>Shour</t>
  </si>
  <si>
    <t>Saif</t>
  </si>
  <si>
    <t>Dolphinfish</t>
  </si>
  <si>
    <t>Reema</t>
  </si>
  <si>
    <t>Mahi Mahi</t>
  </si>
  <si>
    <t>Khalid</t>
  </si>
  <si>
    <t>Squid</t>
  </si>
  <si>
    <t>BESAN</t>
  </si>
  <si>
    <t>Mardi</t>
  </si>
  <si>
    <t>Dina</t>
  </si>
  <si>
    <t>Akram</t>
  </si>
  <si>
    <t>Emperor Fish</t>
  </si>
  <si>
    <t>39°</t>
  </si>
  <si>
    <t>Family Using</t>
  </si>
  <si>
    <t>Al Mohtasib</t>
  </si>
  <si>
    <t>Hadi</t>
  </si>
  <si>
    <t>Dawood</t>
  </si>
  <si>
    <t>OPM</t>
  </si>
  <si>
    <t xml:space="preserve">Nadeem </t>
  </si>
  <si>
    <t>Motaz</t>
  </si>
  <si>
    <t>Bana</t>
  </si>
  <si>
    <t>Faras ghazeer</t>
  </si>
  <si>
    <t>Privet</t>
  </si>
  <si>
    <t>Abu Ali</t>
  </si>
  <si>
    <t>Farredin</t>
  </si>
  <si>
    <t>Pagellus</t>
  </si>
  <si>
    <t>Mazen</t>
  </si>
  <si>
    <t>Khaled</t>
  </si>
  <si>
    <t xml:space="preserve">Hadeel </t>
  </si>
  <si>
    <t>Maesar</t>
  </si>
  <si>
    <t>ASEEL</t>
  </si>
  <si>
    <t>Bashar</t>
  </si>
  <si>
    <t>Muna</t>
  </si>
  <si>
    <t>Fayzeh</t>
  </si>
  <si>
    <t>OplB</t>
  </si>
  <si>
    <t>Fath Al Khear</t>
  </si>
  <si>
    <t>Shahid</t>
  </si>
  <si>
    <t>Abu Sada</t>
  </si>
  <si>
    <t>Mackerel Scad</t>
  </si>
  <si>
    <t>Farah</t>
  </si>
  <si>
    <t>Odai</t>
  </si>
  <si>
    <t xml:space="preserve">Radwan </t>
  </si>
  <si>
    <t>Atlal</t>
  </si>
  <si>
    <t>Insh Fish</t>
  </si>
  <si>
    <t>Aseel</t>
  </si>
  <si>
    <t>Nada</t>
  </si>
  <si>
    <t>Samah</t>
  </si>
  <si>
    <t>shbara</t>
  </si>
  <si>
    <t>myasar</t>
  </si>
  <si>
    <t>Salsabeel</t>
  </si>
  <si>
    <t xml:space="preserve">Abu Ali </t>
  </si>
  <si>
    <t>Qaser Kareem</t>
  </si>
  <si>
    <t>Adeeb</t>
  </si>
  <si>
    <t>Muhanad</t>
  </si>
  <si>
    <t>Reem</t>
  </si>
  <si>
    <t>Imad</t>
  </si>
  <si>
    <t>Domfret</t>
  </si>
  <si>
    <t>Aqua Marina</t>
  </si>
  <si>
    <t>Siraj Aldeen</t>
  </si>
  <si>
    <t xml:space="preserve">Muna </t>
  </si>
  <si>
    <t>Ghazi</t>
  </si>
  <si>
    <t>Aya</t>
  </si>
  <si>
    <t xml:space="preserve">Basheer </t>
  </si>
  <si>
    <t>Shbara</t>
  </si>
  <si>
    <t>Qasem</t>
  </si>
  <si>
    <t>Nihad</t>
  </si>
  <si>
    <t xml:space="preserve">Hashim </t>
  </si>
  <si>
    <t>Ameer</t>
  </si>
  <si>
    <t>Abu Rayan</t>
  </si>
  <si>
    <t>Bdear</t>
  </si>
  <si>
    <t>Al Khodari</t>
  </si>
  <si>
    <t>Farhana</t>
  </si>
  <si>
    <t>Fath Alkheer</t>
  </si>
  <si>
    <t>Ahd Al Zarqan</t>
  </si>
  <si>
    <t xml:space="preserve">Aber Sabeel </t>
  </si>
  <si>
    <t>13/9/2023</t>
  </si>
  <si>
    <t>Marah</t>
  </si>
  <si>
    <t xml:space="preserve">Osaid </t>
  </si>
  <si>
    <t>Bilal</t>
  </si>
  <si>
    <t>Amal</t>
  </si>
  <si>
    <t xml:space="preserve">Fahid </t>
  </si>
  <si>
    <t xml:space="preserve">Thareeh </t>
  </si>
  <si>
    <t>Zaina</t>
  </si>
  <si>
    <t>14/9/2023</t>
  </si>
  <si>
    <t>Dolphin F ish</t>
  </si>
  <si>
    <t>15/9/2023</t>
  </si>
  <si>
    <t>Rabbit Fish</t>
  </si>
  <si>
    <t>Myaser</t>
  </si>
  <si>
    <t>Hashim</t>
  </si>
  <si>
    <t xml:space="preserve">Fahed </t>
  </si>
  <si>
    <t>Abu Saada</t>
  </si>
  <si>
    <t>Aydah</t>
  </si>
  <si>
    <t>Sadeen</t>
  </si>
  <si>
    <t>Al Sindibad</t>
  </si>
  <si>
    <t>Loai</t>
  </si>
  <si>
    <t>16/9/2023</t>
  </si>
  <si>
    <t xml:space="preserve">Zaina </t>
  </si>
  <si>
    <t xml:space="preserve">Taxi </t>
  </si>
  <si>
    <t>Qasm</t>
  </si>
  <si>
    <t xml:space="preserve">Mansi </t>
  </si>
  <si>
    <t xml:space="preserve">Rayan </t>
  </si>
  <si>
    <t>Qasid Kareem</t>
  </si>
  <si>
    <t xml:space="preserve">Ayda </t>
  </si>
  <si>
    <t>act</t>
  </si>
  <si>
    <t>omp</t>
  </si>
  <si>
    <t>ops</t>
  </si>
  <si>
    <t>oplb</t>
  </si>
  <si>
    <t>Hb</t>
  </si>
  <si>
    <t>opm</t>
  </si>
  <si>
    <t>hb</t>
  </si>
  <si>
    <t xml:space="preserve">act </t>
  </si>
  <si>
    <t>ACY</t>
  </si>
  <si>
    <t xml:space="preserve"> </t>
  </si>
  <si>
    <t xml:space="preserve">Khalid </t>
  </si>
  <si>
    <t>Tawfeq</t>
  </si>
  <si>
    <t>Radwan</t>
  </si>
  <si>
    <t>Marah2</t>
  </si>
  <si>
    <t>Dalal</t>
  </si>
  <si>
    <t>Oday</t>
  </si>
  <si>
    <t>18/9/2023</t>
  </si>
  <si>
    <t>Baracoda</t>
  </si>
  <si>
    <t>19/9/2023</t>
  </si>
  <si>
    <t>Jomaa</t>
  </si>
  <si>
    <t xml:space="preserve">Shbara </t>
  </si>
  <si>
    <t xml:space="preserve">Qased </t>
  </si>
  <si>
    <t>Abu rayan</t>
  </si>
  <si>
    <t>Azaam</t>
  </si>
  <si>
    <t>Mazin</t>
  </si>
  <si>
    <t>20/9/2023</t>
  </si>
  <si>
    <t xml:space="preserve">Farahana </t>
  </si>
  <si>
    <t>Fath Alkher</t>
  </si>
  <si>
    <t xml:space="preserve">Maria </t>
  </si>
  <si>
    <t>Ammar</t>
  </si>
  <si>
    <t>Rashod</t>
  </si>
  <si>
    <t>Meyasr</t>
  </si>
  <si>
    <t>Abd alrahman</t>
  </si>
  <si>
    <t>Om Hasan</t>
  </si>
  <si>
    <t>Alboraq</t>
  </si>
  <si>
    <t>Doaa</t>
  </si>
  <si>
    <t>Badee</t>
  </si>
  <si>
    <t>Sultan</t>
  </si>
  <si>
    <t xml:space="preserve">Dina </t>
  </si>
  <si>
    <t>Masar</t>
  </si>
  <si>
    <t>Arous Albahar</t>
  </si>
  <si>
    <t>Fayza</t>
  </si>
  <si>
    <t>Qa3 Alhamour</t>
  </si>
  <si>
    <t>Hashim2</t>
  </si>
  <si>
    <t>21/9/2023</t>
  </si>
  <si>
    <t>Rema</t>
  </si>
  <si>
    <t>Faras Albahar</t>
  </si>
  <si>
    <t>Sahar</t>
  </si>
  <si>
    <t>Azam</t>
  </si>
  <si>
    <t>Rayan</t>
  </si>
  <si>
    <t>22/9/2023</t>
  </si>
  <si>
    <t>Pagellus Fish</t>
  </si>
  <si>
    <t xml:space="preserve">Imad </t>
  </si>
  <si>
    <t xml:space="preserve">Fath Alkhear </t>
  </si>
  <si>
    <t>Taiseer</t>
  </si>
  <si>
    <t>Mashallah</t>
  </si>
  <si>
    <t>Abd al rahman</t>
  </si>
  <si>
    <t>Murjan</t>
  </si>
  <si>
    <t>Abu saada</t>
  </si>
  <si>
    <t>23/9/2023</t>
  </si>
  <si>
    <t>Quhm</t>
  </si>
  <si>
    <t xml:space="preserve">Baracoda </t>
  </si>
  <si>
    <t>24/9/2023</t>
  </si>
  <si>
    <t>25/9/2023</t>
  </si>
  <si>
    <t>25/9/2024</t>
  </si>
  <si>
    <t>25/9/2025</t>
  </si>
  <si>
    <t>25/9/2026</t>
  </si>
  <si>
    <t>25/9/2027</t>
  </si>
  <si>
    <t>25/9/2028</t>
  </si>
  <si>
    <t>25/9/2029</t>
  </si>
  <si>
    <t>25/9/2030</t>
  </si>
  <si>
    <t>25/9/2031</t>
  </si>
  <si>
    <t>25/9/2032</t>
  </si>
  <si>
    <t>25/9/2033</t>
  </si>
  <si>
    <t>25/9/2034</t>
  </si>
  <si>
    <t>25/9/2035</t>
  </si>
  <si>
    <t>25/9/2036</t>
  </si>
  <si>
    <t>25/9/2037</t>
  </si>
  <si>
    <t>Qsem</t>
  </si>
  <si>
    <t>Taxi</t>
  </si>
  <si>
    <t>Rashid</t>
  </si>
  <si>
    <t>Siraj</t>
  </si>
  <si>
    <t>Azzam</t>
  </si>
  <si>
    <t>Yousef</t>
  </si>
  <si>
    <t>ber Sabeel</t>
  </si>
  <si>
    <t>Joren</t>
  </si>
  <si>
    <t>26/9/2023</t>
  </si>
  <si>
    <t xml:space="preserve">Sindibad </t>
  </si>
  <si>
    <t>Aban</t>
  </si>
  <si>
    <t>Baraa</t>
  </si>
  <si>
    <t>Basma</t>
  </si>
  <si>
    <t>Tawfeeq</t>
  </si>
  <si>
    <t>Ayda</t>
  </si>
  <si>
    <t>27/9/2023</t>
  </si>
  <si>
    <t>Fath Alkhear</t>
  </si>
  <si>
    <t>Myasr</t>
  </si>
  <si>
    <t>Mazn</t>
  </si>
  <si>
    <t>Yazeed</t>
  </si>
  <si>
    <t>28/9/2023</t>
  </si>
  <si>
    <t># Of Boats without catch</t>
  </si>
  <si>
    <t>28/8/2023</t>
  </si>
  <si>
    <t>17/9/2023</t>
  </si>
  <si>
    <t>29/8/2023</t>
  </si>
  <si>
    <t>30/8/2023</t>
  </si>
  <si>
    <t>31/8/2023</t>
  </si>
  <si>
    <t>Total Boats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</si>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</sst>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Book Antiqua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7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1" fillId="0" borderId="13" xfId="0" applyFont="1" applyBorder="1" applyAlignment="1">
      <alignment vertical="center"/>
    </xf>
    <xf numFmtId="0" fontId="1" fillId="0" borderId="3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49" fontId="1" fillId="0" borderId="32" xfId="0" applyNumberFormat="1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0" fillId="0" borderId="34" xfId="0" applyBorder="1"/>
    <xf numFmtId="0" fontId="0" fillId="0" borderId="26" xfId="0" applyBorder="1"/>
    <xf numFmtId="0" fontId="0" fillId="0" borderId="35" xfId="0" applyBorder="1"/>
    <xf numFmtId="0" fontId="0" fillId="0" borderId="4" xfId="0" applyBorder="1"/>
    <xf numFmtId="0" fontId="0" fillId="0" borderId="27" xfId="0" applyBorder="1"/>
    <xf numFmtId="0" fontId="0" fillId="0" borderId="33" xfId="0" applyBorder="1"/>
    <xf numFmtId="0" fontId="0" fillId="0" borderId="36" xfId="0" applyBorder="1" applyAlignment="1">
      <alignment horizontal="left"/>
    </xf>
    <xf numFmtId="0" fontId="0" fillId="0" borderId="28" xfId="0" applyBorder="1"/>
    <xf numFmtId="14" fontId="0" fillId="0" borderId="22" xfId="0" applyNumberFormat="1" applyBorder="1"/>
    <xf numFmtId="14" fontId="0" fillId="0" borderId="19" xfId="0" applyNumberFormat="1" applyBorder="1"/>
    <xf numFmtId="0" fontId="0" fillId="0" borderId="23" xfId="0" applyBorder="1" applyAlignment="1">
      <alignment horizontal="left"/>
    </xf>
    <xf numFmtId="14" fontId="0" fillId="0" borderId="25" xfId="0" applyNumberFormat="1" applyBorder="1"/>
    <xf numFmtId="0" fontId="0" fillId="0" borderId="26" xfId="0" applyBorder="1" applyAlignment="1">
      <alignment horizontal="left"/>
    </xf>
    <xf numFmtId="0" fontId="4" fillId="0" borderId="19" xfId="0" applyFont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left" vertical="center" wrapText="1" indent="1"/>
    </xf>
    <xf numFmtId="14" fontId="0" fillId="0" borderId="17" xfId="0" applyNumberFormat="1" applyBorder="1"/>
    <xf numFmtId="0" fontId="0" fillId="0" borderId="37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8" xfId="0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14" fontId="0" fillId="0" borderId="41" xfId="0" applyNumberFormat="1" applyBorder="1" applyAlignment="1">
      <alignment horizontal="left"/>
    </xf>
    <xf numFmtId="0" fontId="0" fillId="0" borderId="42" xfId="0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34" xfId="0" applyBorder="1" applyAlignment="1">
      <alignment horizontal="left"/>
    </xf>
    <xf numFmtId="14" fontId="0" fillId="0" borderId="19" xfId="0" applyNumberFormat="1" applyBorder="1" applyAlignment="1">
      <alignment horizontal="left"/>
    </xf>
    <xf numFmtId="14" fontId="0" fillId="0" borderId="25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9" fontId="0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3"/>
  <sheetViews>
    <sheetView topLeftCell="A6" zoomScaleNormal="100" workbookViewId="0">
      <selection activeCell="A6" sqref="A6:XFD23"/>
    </sheetView>
  </sheetViews>
  <sheetFormatPr defaultRowHeight="14.4" x14ac:dyDescent="0.3"/>
  <cols>
    <col min="8" max="8" width="13.109375" customWidth="1"/>
    <col min="39" max="39" width="11.5546875" customWidth="1"/>
    <col min="41" max="41" width="12.5546875" customWidth="1"/>
    <col min="44" max="44" width="9.33203125" customWidth="1"/>
    <col min="45" max="45" width="22.6640625" customWidth="1"/>
    <col min="46" max="46" width="25.44140625" customWidth="1"/>
    <col min="47" max="47" width="21.6640625" customWidth="1"/>
    <col min="48" max="48" width="22.6640625" customWidth="1"/>
  </cols>
  <sheetData>
    <row r="2" spans="2:48" ht="15.6" x14ac:dyDescent="0.3">
      <c r="I2" s="80" t="s">
        <v>0</v>
      </c>
      <c r="J2" s="80"/>
      <c r="K2" s="80"/>
      <c r="L2" s="80"/>
    </row>
    <row r="3" spans="2:48" ht="18.600000000000001" thickBot="1" x14ac:dyDescent="0.35">
      <c r="G3" s="81" t="s">
        <v>1</v>
      </c>
      <c r="H3" s="81"/>
      <c r="I3" s="81"/>
      <c r="J3" s="81"/>
      <c r="K3" s="81"/>
      <c r="L3" s="81"/>
      <c r="M3" s="81"/>
      <c r="N3" s="81"/>
      <c r="O3" s="81"/>
    </row>
    <row r="4" spans="2:48" ht="15" thickBot="1" x14ac:dyDescent="0.35">
      <c r="B4" s="82" t="s">
        <v>2</v>
      </c>
      <c r="C4" s="78"/>
      <c r="D4" s="78"/>
      <c r="E4" s="78"/>
      <c r="F4" s="79"/>
      <c r="G4" s="83" t="s">
        <v>3</v>
      </c>
      <c r="H4" s="83"/>
      <c r="I4" s="83"/>
      <c r="J4" s="77" t="s">
        <v>4</v>
      </c>
      <c r="K4" s="78"/>
      <c r="L4" s="78"/>
      <c r="M4" s="78"/>
      <c r="N4" s="78"/>
      <c r="O4" s="78"/>
      <c r="P4" s="79"/>
      <c r="Q4" s="77" t="s">
        <v>5</v>
      </c>
      <c r="R4" s="78"/>
      <c r="S4" s="78"/>
      <c r="T4" s="78"/>
      <c r="U4" s="78"/>
      <c r="V4" s="78"/>
      <c r="W4" s="79"/>
      <c r="X4" s="77" t="s">
        <v>6</v>
      </c>
      <c r="Y4" s="78"/>
      <c r="Z4" s="78"/>
      <c r="AA4" s="78"/>
      <c r="AB4" s="78"/>
      <c r="AC4" s="78"/>
      <c r="AD4" s="79"/>
      <c r="AE4" s="83" t="s">
        <v>7</v>
      </c>
      <c r="AF4" s="83"/>
      <c r="AG4" s="83"/>
      <c r="AH4" s="77" t="s">
        <v>8</v>
      </c>
      <c r="AI4" s="78"/>
      <c r="AJ4" s="79"/>
      <c r="AK4" s="77" t="s">
        <v>9</v>
      </c>
      <c r="AL4" s="78"/>
      <c r="AM4" s="78"/>
      <c r="AN4" s="79"/>
      <c r="AO4" s="77" t="s">
        <v>10</v>
      </c>
      <c r="AP4" s="78"/>
      <c r="AQ4" s="78"/>
      <c r="AR4" s="86"/>
      <c r="AS4" s="84" t="s">
        <v>11</v>
      </c>
      <c r="AT4" s="87"/>
      <c r="AU4" s="84" t="s">
        <v>12</v>
      </c>
      <c r="AV4" s="85"/>
    </row>
    <row r="5" spans="2:48" ht="87" thickBot="1" x14ac:dyDescent="0.35">
      <c r="B5" s="1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21</v>
      </c>
      <c r="R5" s="2" t="s">
        <v>22</v>
      </c>
      <c r="S5" s="2" t="s">
        <v>23</v>
      </c>
      <c r="T5" s="2" t="s">
        <v>24</v>
      </c>
      <c r="U5" s="2" t="s">
        <v>25</v>
      </c>
      <c r="V5" s="2" t="s">
        <v>26</v>
      </c>
      <c r="W5" s="2" t="s">
        <v>27</v>
      </c>
      <c r="X5" s="2" t="s">
        <v>21</v>
      </c>
      <c r="Y5" s="2" t="s">
        <v>22</v>
      </c>
      <c r="Z5" s="2" t="s">
        <v>23</v>
      </c>
      <c r="AA5" s="2" t="s">
        <v>24</v>
      </c>
      <c r="AB5" s="2" t="s">
        <v>25</v>
      </c>
      <c r="AC5" s="2" t="s">
        <v>26</v>
      </c>
      <c r="AD5" s="2" t="s">
        <v>27</v>
      </c>
      <c r="AE5" s="2" t="s">
        <v>28</v>
      </c>
      <c r="AF5" s="2" t="s">
        <v>29</v>
      </c>
      <c r="AG5" s="2" t="s">
        <v>30</v>
      </c>
      <c r="AH5" s="2" t="s">
        <v>31</v>
      </c>
      <c r="AI5" s="2" t="s">
        <v>32</v>
      </c>
      <c r="AJ5" s="2" t="s">
        <v>33</v>
      </c>
      <c r="AK5" s="2" t="s">
        <v>34</v>
      </c>
      <c r="AL5" s="2" t="s">
        <v>35</v>
      </c>
      <c r="AM5" s="2" t="s">
        <v>36</v>
      </c>
      <c r="AN5" s="2" t="s">
        <v>37</v>
      </c>
      <c r="AO5" s="2" t="s">
        <v>38</v>
      </c>
      <c r="AP5" s="2" t="s">
        <v>39</v>
      </c>
      <c r="AQ5" s="3" t="s">
        <v>40</v>
      </c>
      <c r="AR5" s="4" t="s">
        <v>41</v>
      </c>
      <c r="AS5" s="5" t="s">
        <v>86</v>
      </c>
      <c r="AT5" s="6" t="s">
        <v>83</v>
      </c>
      <c r="AU5" s="26" t="s">
        <v>84</v>
      </c>
      <c r="AV5" s="26" t="s">
        <v>85</v>
      </c>
    </row>
    <row r="6" spans="2:48" x14ac:dyDescent="0.3">
      <c r="B6" s="8" t="s">
        <v>42</v>
      </c>
      <c r="C6" s="16">
        <v>1362</v>
      </c>
      <c r="D6" s="16">
        <v>1</v>
      </c>
      <c r="E6" s="9" t="s">
        <v>60</v>
      </c>
      <c r="F6" s="9"/>
      <c r="G6" s="16" t="s">
        <v>61</v>
      </c>
      <c r="H6" s="16" t="s">
        <v>62</v>
      </c>
      <c r="I6" s="16">
        <v>1</v>
      </c>
      <c r="J6" s="16" t="s">
        <v>77</v>
      </c>
      <c r="K6" s="16">
        <v>7</v>
      </c>
      <c r="L6" s="16">
        <v>1</v>
      </c>
      <c r="M6" s="16">
        <v>0.15</v>
      </c>
      <c r="N6" s="16">
        <v>8</v>
      </c>
      <c r="O6" s="16">
        <v>0</v>
      </c>
      <c r="P6" s="9">
        <v>0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6">
        <v>36</v>
      </c>
      <c r="AF6" s="16">
        <v>15</v>
      </c>
      <c r="AG6" s="16" t="s">
        <v>79</v>
      </c>
      <c r="AH6" s="16" t="s">
        <v>73</v>
      </c>
      <c r="AI6" s="16">
        <v>3</v>
      </c>
      <c r="AJ6" s="16">
        <v>1</v>
      </c>
      <c r="AK6" s="16">
        <v>12</v>
      </c>
      <c r="AL6" s="16">
        <v>20</v>
      </c>
      <c r="AM6" s="16">
        <v>20</v>
      </c>
      <c r="AN6" s="16" t="s">
        <v>81</v>
      </c>
      <c r="AO6" s="16" t="s">
        <v>80</v>
      </c>
      <c r="AP6" s="16">
        <v>8</v>
      </c>
      <c r="AQ6" s="16">
        <v>5.5</v>
      </c>
      <c r="AR6" s="16">
        <v>44</v>
      </c>
      <c r="AS6" s="16">
        <v>0</v>
      </c>
      <c r="AT6" s="19">
        <v>0</v>
      </c>
      <c r="AU6" s="22">
        <v>0</v>
      </c>
      <c r="AV6" s="23">
        <v>0</v>
      </c>
    </row>
    <row r="7" spans="2:48" x14ac:dyDescent="0.3">
      <c r="B7" s="11" t="s">
        <v>43</v>
      </c>
      <c r="C7" s="17">
        <v>395</v>
      </c>
      <c r="D7" s="16">
        <v>1</v>
      </c>
      <c r="E7" s="9" t="s">
        <v>60</v>
      </c>
      <c r="F7" s="12"/>
      <c r="G7" s="17" t="s">
        <v>63</v>
      </c>
      <c r="H7" s="17" t="s">
        <v>64</v>
      </c>
      <c r="I7" s="17">
        <v>1</v>
      </c>
      <c r="J7" s="17" t="s">
        <v>77</v>
      </c>
      <c r="K7" s="17">
        <v>5</v>
      </c>
      <c r="L7" s="17">
        <v>2</v>
      </c>
      <c r="M7" s="17">
        <v>0.4</v>
      </c>
      <c r="N7" s="17">
        <v>40</v>
      </c>
      <c r="O7" s="16">
        <v>0</v>
      </c>
      <c r="P7" s="9">
        <v>0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7">
        <v>36</v>
      </c>
      <c r="AF7" s="17">
        <v>15</v>
      </c>
      <c r="AG7" s="17" t="s">
        <v>79</v>
      </c>
      <c r="AH7" s="16" t="s">
        <v>117</v>
      </c>
      <c r="AI7" s="17">
        <v>3</v>
      </c>
      <c r="AJ7" s="17">
        <v>1</v>
      </c>
      <c r="AK7" s="17">
        <v>9</v>
      </c>
      <c r="AL7" s="17">
        <v>20</v>
      </c>
      <c r="AM7" s="17">
        <v>20</v>
      </c>
      <c r="AN7" s="17" t="s">
        <v>81</v>
      </c>
      <c r="AO7" s="17" t="s">
        <v>80</v>
      </c>
      <c r="AP7" s="17">
        <v>40</v>
      </c>
      <c r="AQ7" s="17">
        <v>3</v>
      </c>
      <c r="AR7" s="17">
        <v>120</v>
      </c>
      <c r="AS7" s="16">
        <v>0</v>
      </c>
      <c r="AT7" s="19">
        <v>0</v>
      </c>
      <c r="AU7" s="22">
        <v>0</v>
      </c>
      <c r="AV7" s="23">
        <v>0</v>
      </c>
    </row>
    <row r="8" spans="2:48" x14ac:dyDescent="0.3">
      <c r="B8" s="11" t="s">
        <v>44</v>
      </c>
      <c r="C8" s="17">
        <v>548</v>
      </c>
      <c r="D8" s="16">
        <v>1</v>
      </c>
      <c r="E8" s="9" t="s">
        <v>60</v>
      </c>
      <c r="F8" s="12"/>
      <c r="G8" s="17" t="s">
        <v>65</v>
      </c>
      <c r="H8" s="17" t="s">
        <v>66</v>
      </c>
      <c r="I8" s="17">
        <v>1</v>
      </c>
      <c r="J8" s="17" t="s">
        <v>77</v>
      </c>
      <c r="K8" s="17">
        <v>30</v>
      </c>
      <c r="L8" s="17">
        <v>0.7</v>
      </c>
      <c r="M8" s="17">
        <v>0.5</v>
      </c>
      <c r="N8" s="17">
        <v>7</v>
      </c>
      <c r="O8" s="16">
        <v>0</v>
      </c>
      <c r="P8" s="9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7">
        <v>36</v>
      </c>
      <c r="AF8" s="17">
        <v>15</v>
      </c>
      <c r="AG8" s="17" t="s">
        <v>79</v>
      </c>
      <c r="AH8" s="16" t="s">
        <v>117</v>
      </c>
      <c r="AI8" s="17">
        <v>3</v>
      </c>
      <c r="AJ8" s="17">
        <v>0</v>
      </c>
      <c r="AK8" s="17">
        <v>9</v>
      </c>
      <c r="AL8" s="17">
        <v>20</v>
      </c>
      <c r="AM8" s="17">
        <v>20</v>
      </c>
      <c r="AN8" s="17" t="s">
        <v>81</v>
      </c>
      <c r="AO8" s="17" t="s">
        <v>80</v>
      </c>
      <c r="AP8" s="17">
        <v>7</v>
      </c>
      <c r="AQ8" s="17">
        <v>4</v>
      </c>
      <c r="AR8" s="17">
        <v>28</v>
      </c>
      <c r="AS8" s="16">
        <v>0</v>
      </c>
      <c r="AT8" s="19">
        <v>0</v>
      </c>
      <c r="AU8" s="22">
        <v>0</v>
      </c>
      <c r="AV8" s="23">
        <v>0</v>
      </c>
    </row>
    <row r="9" spans="2:48" x14ac:dyDescent="0.3">
      <c r="B9" s="11" t="s">
        <v>45</v>
      </c>
      <c r="C9" s="17">
        <v>532</v>
      </c>
      <c r="D9" s="16">
        <v>1</v>
      </c>
      <c r="E9" s="9" t="s">
        <v>60</v>
      </c>
      <c r="F9" s="12"/>
      <c r="G9" s="17">
        <v>0</v>
      </c>
      <c r="H9" s="17">
        <v>0</v>
      </c>
      <c r="I9" s="17">
        <v>0</v>
      </c>
      <c r="J9" s="17" t="s">
        <v>77</v>
      </c>
      <c r="K9" s="17">
        <v>0</v>
      </c>
      <c r="L9" s="17">
        <v>0</v>
      </c>
      <c r="M9" s="17">
        <v>0</v>
      </c>
      <c r="N9" s="17">
        <v>0</v>
      </c>
      <c r="O9" s="16">
        <v>0</v>
      </c>
      <c r="P9" s="9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7">
        <v>36</v>
      </c>
      <c r="AF9" s="17">
        <v>15</v>
      </c>
      <c r="AG9" s="17" t="s">
        <v>79</v>
      </c>
      <c r="AH9" s="16" t="s">
        <v>117</v>
      </c>
      <c r="AI9" s="17">
        <v>3</v>
      </c>
      <c r="AJ9" s="17">
        <v>0</v>
      </c>
      <c r="AK9" s="17">
        <v>9</v>
      </c>
      <c r="AL9" s="17">
        <v>20</v>
      </c>
      <c r="AM9" s="17">
        <v>20</v>
      </c>
      <c r="AN9" s="17" t="s">
        <v>82</v>
      </c>
      <c r="AO9" s="17">
        <v>0</v>
      </c>
      <c r="AP9" s="17">
        <v>0</v>
      </c>
      <c r="AQ9" s="17">
        <v>0</v>
      </c>
      <c r="AR9" s="17">
        <v>0</v>
      </c>
      <c r="AS9" s="16">
        <v>0</v>
      </c>
      <c r="AT9" s="19">
        <v>0</v>
      </c>
      <c r="AU9" s="22">
        <v>0</v>
      </c>
      <c r="AV9" s="23">
        <v>0</v>
      </c>
    </row>
    <row r="10" spans="2:48" x14ac:dyDescent="0.3">
      <c r="B10" s="11" t="s">
        <v>46</v>
      </c>
      <c r="C10" s="17">
        <v>596</v>
      </c>
      <c r="D10" s="16">
        <v>1</v>
      </c>
      <c r="E10" s="9" t="s">
        <v>60</v>
      </c>
      <c r="F10" s="12"/>
      <c r="G10" s="17" t="s">
        <v>67</v>
      </c>
      <c r="H10" s="17" t="s">
        <v>68</v>
      </c>
      <c r="I10" s="17">
        <v>1</v>
      </c>
      <c r="J10" s="17" t="s">
        <v>78</v>
      </c>
      <c r="K10" s="17">
        <v>15</v>
      </c>
      <c r="L10" s="17">
        <v>0.7</v>
      </c>
      <c r="M10" s="17">
        <v>0.3</v>
      </c>
      <c r="N10" s="17">
        <v>3</v>
      </c>
      <c r="O10" s="16">
        <v>0</v>
      </c>
      <c r="P10" s="9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7">
        <v>36</v>
      </c>
      <c r="AF10" s="17">
        <v>15</v>
      </c>
      <c r="AG10" s="17" t="s">
        <v>79</v>
      </c>
      <c r="AH10" s="16" t="s">
        <v>117</v>
      </c>
      <c r="AI10" s="17">
        <v>2</v>
      </c>
      <c r="AJ10" s="17">
        <v>0</v>
      </c>
      <c r="AK10" s="17">
        <v>10</v>
      </c>
      <c r="AL10" s="17">
        <v>8</v>
      </c>
      <c r="AM10" s="17">
        <v>8</v>
      </c>
      <c r="AN10" s="17" t="s">
        <v>81</v>
      </c>
      <c r="AO10" s="17" t="s">
        <v>80</v>
      </c>
      <c r="AP10" s="17">
        <v>3</v>
      </c>
      <c r="AQ10" s="17">
        <v>4</v>
      </c>
      <c r="AR10" s="17">
        <v>12</v>
      </c>
      <c r="AS10" s="16">
        <v>0</v>
      </c>
      <c r="AT10" s="19">
        <v>0</v>
      </c>
      <c r="AU10" s="22">
        <v>0</v>
      </c>
      <c r="AV10" s="23">
        <v>0</v>
      </c>
    </row>
    <row r="11" spans="2:48" x14ac:dyDescent="0.3">
      <c r="B11" s="11" t="s">
        <v>47</v>
      </c>
      <c r="C11" s="17">
        <v>405</v>
      </c>
      <c r="D11" s="16">
        <v>1</v>
      </c>
      <c r="E11" s="9" t="s">
        <v>60</v>
      </c>
      <c r="F11" s="12"/>
      <c r="G11" s="17">
        <v>0</v>
      </c>
      <c r="H11" s="17">
        <v>0</v>
      </c>
      <c r="I11" s="17">
        <v>0</v>
      </c>
      <c r="J11" s="17" t="s">
        <v>77</v>
      </c>
      <c r="K11" s="17">
        <v>0</v>
      </c>
      <c r="L11" s="17">
        <v>0</v>
      </c>
      <c r="M11" s="17">
        <v>0</v>
      </c>
      <c r="N11" s="17">
        <v>0</v>
      </c>
      <c r="O11" s="16">
        <v>0</v>
      </c>
      <c r="P11" s="9">
        <v>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7">
        <v>36</v>
      </c>
      <c r="AF11" s="17">
        <v>15</v>
      </c>
      <c r="AG11" s="17" t="s">
        <v>79</v>
      </c>
      <c r="AH11" s="16" t="s">
        <v>117</v>
      </c>
      <c r="AI11" s="17">
        <v>3</v>
      </c>
      <c r="AJ11" s="17">
        <v>0</v>
      </c>
      <c r="AK11" s="17">
        <v>11</v>
      </c>
      <c r="AL11" s="17">
        <v>20</v>
      </c>
      <c r="AM11" s="17">
        <v>20</v>
      </c>
      <c r="AN11" s="17" t="s">
        <v>82</v>
      </c>
      <c r="AO11" s="17">
        <v>0</v>
      </c>
      <c r="AP11" s="17">
        <v>0</v>
      </c>
      <c r="AQ11" s="17">
        <v>0</v>
      </c>
      <c r="AR11" s="17">
        <v>0</v>
      </c>
      <c r="AS11" s="16">
        <v>0</v>
      </c>
      <c r="AT11" s="19">
        <v>0</v>
      </c>
      <c r="AU11" s="22">
        <v>0</v>
      </c>
      <c r="AV11" s="23">
        <v>0</v>
      </c>
    </row>
    <row r="12" spans="2:48" x14ac:dyDescent="0.3">
      <c r="B12" s="11" t="s">
        <v>48</v>
      </c>
      <c r="C12" s="17">
        <v>402</v>
      </c>
      <c r="D12" s="16">
        <v>1</v>
      </c>
      <c r="E12" s="9" t="s">
        <v>60</v>
      </c>
      <c r="F12" s="12"/>
      <c r="G12" s="17">
        <v>0</v>
      </c>
      <c r="H12" s="17">
        <v>0</v>
      </c>
      <c r="I12" s="17">
        <v>0</v>
      </c>
      <c r="J12" s="17" t="s">
        <v>77</v>
      </c>
      <c r="K12" s="17">
        <v>0</v>
      </c>
      <c r="L12" s="17">
        <v>0</v>
      </c>
      <c r="M12" s="17">
        <v>0</v>
      </c>
      <c r="N12" s="17">
        <v>0</v>
      </c>
      <c r="O12" s="16">
        <v>0</v>
      </c>
      <c r="P12" s="9">
        <v>0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7">
        <v>36</v>
      </c>
      <c r="AF12" s="17">
        <v>15</v>
      </c>
      <c r="AG12" s="17" t="s">
        <v>79</v>
      </c>
      <c r="AH12" s="16" t="s">
        <v>117</v>
      </c>
      <c r="AI12" s="17">
        <v>3</v>
      </c>
      <c r="AJ12" s="17">
        <v>0</v>
      </c>
      <c r="AK12" s="17">
        <v>10</v>
      </c>
      <c r="AL12" s="17">
        <v>20</v>
      </c>
      <c r="AM12" s="17">
        <v>20</v>
      </c>
      <c r="AN12" s="17" t="s">
        <v>82</v>
      </c>
      <c r="AO12" s="17">
        <v>0</v>
      </c>
      <c r="AP12" s="17">
        <v>0</v>
      </c>
      <c r="AQ12" s="17">
        <v>0</v>
      </c>
      <c r="AR12" s="17">
        <v>0</v>
      </c>
      <c r="AS12" s="16">
        <v>0</v>
      </c>
      <c r="AT12" s="19">
        <v>0</v>
      </c>
      <c r="AU12" s="22">
        <v>0</v>
      </c>
      <c r="AV12" s="23">
        <v>0</v>
      </c>
    </row>
    <row r="13" spans="2:48" x14ac:dyDescent="0.3">
      <c r="B13" s="11" t="s">
        <v>49</v>
      </c>
      <c r="C13" s="17">
        <v>538</v>
      </c>
      <c r="D13" s="16">
        <v>1</v>
      </c>
      <c r="E13" s="9" t="s">
        <v>60</v>
      </c>
      <c r="F13" s="12"/>
      <c r="G13" s="17">
        <v>0</v>
      </c>
      <c r="H13" s="17">
        <v>0</v>
      </c>
      <c r="I13" s="17">
        <v>0</v>
      </c>
      <c r="J13" s="17" t="s">
        <v>77</v>
      </c>
      <c r="K13" s="17">
        <v>0</v>
      </c>
      <c r="L13" s="17">
        <v>0</v>
      </c>
      <c r="M13" s="17">
        <v>0</v>
      </c>
      <c r="N13" s="17">
        <v>0</v>
      </c>
      <c r="O13" s="16">
        <v>0</v>
      </c>
      <c r="P13" s="9">
        <v>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7">
        <v>36</v>
      </c>
      <c r="AF13" s="17">
        <v>15</v>
      </c>
      <c r="AG13" s="17" t="s">
        <v>79</v>
      </c>
      <c r="AH13" s="16" t="s">
        <v>117</v>
      </c>
      <c r="AI13" s="17">
        <v>3</v>
      </c>
      <c r="AJ13" s="17">
        <v>0</v>
      </c>
      <c r="AK13" s="17">
        <v>10</v>
      </c>
      <c r="AL13" s="17">
        <v>20</v>
      </c>
      <c r="AM13" s="17">
        <v>20</v>
      </c>
      <c r="AN13" s="17" t="s">
        <v>82</v>
      </c>
      <c r="AO13" s="17">
        <v>0</v>
      </c>
      <c r="AP13" s="17">
        <v>0</v>
      </c>
      <c r="AQ13" s="17">
        <v>0</v>
      </c>
      <c r="AR13" s="17">
        <v>0</v>
      </c>
      <c r="AS13" s="16">
        <v>0</v>
      </c>
      <c r="AT13" s="19">
        <v>0</v>
      </c>
      <c r="AU13" s="22">
        <v>0</v>
      </c>
      <c r="AV13" s="23">
        <v>0</v>
      </c>
    </row>
    <row r="14" spans="2:48" x14ac:dyDescent="0.3">
      <c r="B14" s="11" t="s">
        <v>50</v>
      </c>
      <c r="C14" s="17">
        <v>217</v>
      </c>
      <c r="D14" s="16">
        <v>1</v>
      </c>
      <c r="E14" s="9" t="s">
        <v>60</v>
      </c>
      <c r="F14" s="12"/>
      <c r="G14" s="17">
        <v>0</v>
      </c>
      <c r="H14" s="17">
        <v>0</v>
      </c>
      <c r="I14" s="17">
        <v>0</v>
      </c>
      <c r="J14" s="17" t="s">
        <v>77</v>
      </c>
      <c r="K14" s="17">
        <v>0</v>
      </c>
      <c r="L14" s="17">
        <v>0</v>
      </c>
      <c r="M14" s="17">
        <v>0</v>
      </c>
      <c r="N14" s="17">
        <v>0</v>
      </c>
      <c r="O14" s="16">
        <v>0</v>
      </c>
      <c r="P14" s="9">
        <v>0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7">
        <v>36</v>
      </c>
      <c r="AF14" s="17">
        <v>15</v>
      </c>
      <c r="AG14" s="17" t="s">
        <v>79</v>
      </c>
      <c r="AH14" s="16" t="s">
        <v>117</v>
      </c>
      <c r="AI14" s="17">
        <v>3</v>
      </c>
      <c r="AJ14" s="17">
        <v>0</v>
      </c>
      <c r="AK14" s="17">
        <v>10</v>
      </c>
      <c r="AL14" s="17">
        <v>8</v>
      </c>
      <c r="AM14" s="17">
        <v>8</v>
      </c>
      <c r="AN14" s="17" t="s">
        <v>81</v>
      </c>
      <c r="AO14" s="17">
        <v>0</v>
      </c>
      <c r="AP14" s="17">
        <v>0</v>
      </c>
      <c r="AQ14" s="17">
        <v>0</v>
      </c>
      <c r="AR14" s="17">
        <v>0</v>
      </c>
      <c r="AS14" s="16">
        <v>0</v>
      </c>
      <c r="AT14" s="19">
        <v>0</v>
      </c>
      <c r="AU14" s="22">
        <v>0</v>
      </c>
      <c r="AV14" s="23">
        <v>0</v>
      </c>
    </row>
    <row r="15" spans="2:48" x14ac:dyDescent="0.3">
      <c r="B15" s="11" t="s">
        <v>51</v>
      </c>
      <c r="C15" s="17">
        <v>326</v>
      </c>
      <c r="D15" s="16">
        <v>1</v>
      </c>
      <c r="E15" s="9" t="s">
        <v>60</v>
      </c>
      <c r="F15" s="12"/>
      <c r="G15" s="17" t="s">
        <v>69</v>
      </c>
      <c r="H15" s="17" t="s">
        <v>70</v>
      </c>
      <c r="I15" s="17">
        <v>1</v>
      </c>
      <c r="J15" s="17" t="s">
        <v>77</v>
      </c>
      <c r="K15" s="17">
        <v>15</v>
      </c>
      <c r="L15" s="17">
        <v>0.9</v>
      </c>
      <c r="M15" s="17">
        <v>1.4</v>
      </c>
      <c r="N15" s="17">
        <v>4</v>
      </c>
      <c r="O15" s="16">
        <v>0</v>
      </c>
      <c r="P15" s="9">
        <v>0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7">
        <v>36</v>
      </c>
      <c r="AF15" s="17">
        <v>15</v>
      </c>
      <c r="AG15" s="17" t="s">
        <v>79</v>
      </c>
      <c r="AH15" s="16" t="s">
        <v>117</v>
      </c>
      <c r="AI15" s="17">
        <v>3</v>
      </c>
      <c r="AJ15" s="17">
        <v>0</v>
      </c>
      <c r="AK15" s="17">
        <v>8</v>
      </c>
      <c r="AL15" s="17">
        <v>20</v>
      </c>
      <c r="AM15" s="17">
        <v>20</v>
      </c>
      <c r="AN15" s="17" t="s">
        <v>82</v>
      </c>
      <c r="AO15" s="17" t="s">
        <v>80</v>
      </c>
      <c r="AP15" s="17">
        <v>4</v>
      </c>
      <c r="AQ15" s="17">
        <v>3.5</v>
      </c>
      <c r="AR15" s="17">
        <v>14</v>
      </c>
      <c r="AS15" s="16">
        <v>0</v>
      </c>
      <c r="AT15" s="19">
        <v>0</v>
      </c>
      <c r="AU15" s="22">
        <v>0</v>
      </c>
      <c r="AV15" s="23">
        <v>0</v>
      </c>
    </row>
    <row r="16" spans="2:48" x14ac:dyDescent="0.3">
      <c r="B16" s="11" t="s">
        <v>52</v>
      </c>
      <c r="C16" s="17">
        <v>441</v>
      </c>
      <c r="D16" s="16">
        <v>1</v>
      </c>
      <c r="E16" s="9" t="s">
        <v>60</v>
      </c>
      <c r="F16" s="12"/>
      <c r="G16" s="17">
        <v>0</v>
      </c>
      <c r="H16" s="17">
        <v>0</v>
      </c>
      <c r="I16" s="17">
        <v>0</v>
      </c>
      <c r="J16" s="17" t="s">
        <v>78</v>
      </c>
      <c r="K16" s="17">
        <v>0</v>
      </c>
      <c r="L16" s="17">
        <v>0</v>
      </c>
      <c r="M16" s="17">
        <v>0</v>
      </c>
      <c r="N16" s="17">
        <v>0</v>
      </c>
      <c r="O16" s="16">
        <v>0</v>
      </c>
      <c r="P16" s="9">
        <v>0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7">
        <v>36</v>
      </c>
      <c r="AF16" s="17">
        <v>15</v>
      </c>
      <c r="AG16" s="17" t="s">
        <v>79</v>
      </c>
      <c r="AH16" s="16" t="s">
        <v>117</v>
      </c>
      <c r="AI16" s="17">
        <v>1</v>
      </c>
      <c r="AJ16" s="17">
        <v>0</v>
      </c>
      <c r="AK16" s="17">
        <v>12</v>
      </c>
      <c r="AL16" s="17">
        <v>20</v>
      </c>
      <c r="AM16" s="17">
        <v>20</v>
      </c>
      <c r="AN16" s="17" t="s">
        <v>81</v>
      </c>
      <c r="AO16" s="17">
        <v>0</v>
      </c>
      <c r="AP16" s="17">
        <v>0</v>
      </c>
      <c r="AQ16" s="17">
        <v>0</v>
      </c>
      <c r="AR16" s="17">
        <v>0</v>
      </c>
      <c r="AS16" s="16">
        <v>0</v>
      </c>
      <c r="AT16" s="19">
        <v>0</v>
      </c>
      <c r="AU16" s="22">
        <v>0</v>
      </c>
      <c r="AV16" s="23">
        <v>0</v>
      </c>
    </row>
    <row r="17" spans="2:48" x14ac:dyDescent="0.3">
      <c r="B17" s="11" t="s">
        <v>53</v>
      </c>
      <c r="C17" s="17">
        <v>69</v>
      </c>
      <c r="D17" s="16">
        <v>1</v>
      </c>
      <c r="E17" s="9" t="s">
        <v>60</v>
      </c>
      <c r="F17" s="12"/>
      <c r="G17" s="17" t="s">
        <v>71</v>
      </c>
      <c r="H17" s="17" t="s">
        <v>72</v>
      </c>
      <c r="I17" s="17">
        <v>1</v>
      </c>
      <c r="J17" s="17" t="s">
        <v>78</v>
      </c>
      <c r="K17" s="17">
        <v>500</v>
      </c>
      <c r="L17" s="17">
        <v>1.6</v>
      </c>
      <c r="M17" s="17">
        <v>0.3</v>
      </c>
      <c r="N17" s="17">
        <v>9</v>
      </c>
      <c r="O17" s="16">
        <v>0</v>
      </c>
      <c r="P17" s="9">
        <v>0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7">
        <v>36</v>
      </c>
      <c r="AF17" s="17">
        <v>15</v>
      </c>
      <c r="AG17" s="17" t="s">
        <v>79</v>
      </c>
      <c r="AH17" s="16" t="s">
        <v>117</v>
      </c>
      <c r="AI17" s="17">
        <v>1.5</v>
      </c>
      <c r="AJ17" s="17">
        <v>0</v>
      </c>
      <c r="AK17" s="17">
        <v>12</v>
      </c>
      <c r="AL17" s="17">
        <v>30</v>
      </c>
      <c r="AM17" s="17">
        <v>30</v>
      </c>
      <c r="AN17" s="17" t="s">
        <v>82</v>
      </c>
      <c r="AO17" s="17" t="s">
        <v>80</v>
      </c>
      <c r="AP17" s="17">
        <v>9</v>
      </c>
      <c r="AQ17" s="17">
        <v>2.5</v>
      </c>
      <c r="AR17" s="17">
        <v>22.5</v>
      </c>
      <c r="AS17" s="16">
        <v>0</v>
      </c>
      <c r="AT17" s="19">
        <v>0</v>
      </c>
      <c r="AU17" s="22">
        <v>0</v>
      </c>
      <c r="AV17" s="23">
        <v>0</v>
      </c>
    </row>
    <row r="18" spans="2:48" x14ac:dyDescent="0.3">
      <c r="B18" s="11" t="s">
        <v>54</v>
      </c>
      <c r="C18" s="17">
        <v>412</v>
      </c>
      <c r="D18" s="16">
        <v>1</v>
      </c>
      <c r="E18" s="9" t="s">
        <v>60</v>
      </c>
      <c r="F18" s="12"/>
      <c r="G18" s="17" t="s">
        <v>73</v>
      </c>
      <c r="H18" s="17" t="s">
        <v>74</v>
      </c>
      <c r="I18" s="17">
        <v>1</v>
      </c>
      <c r="J18" s="17" t="s">
        <v>78</v>
      </c>
      <c r="K18" s="17">
        <v>5</v>
      </c>
      <c r="L18" s="17">
        <v>0.15</v>
      </c>
      <c r="M18" s="17">
        <v>0.9</v>
      </c>
      <c r="N18" s="17">
        <v>13</v>
      </c>
      <c r="O18" s="16">
        <v>0</v>
      </c>
      <c r="P18" s="9">
        <v>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7">
        <v>36</v>
      </c>
      <c r="AF18" s="17">
        <v>15</v>
      </c>
      <c r="AG18" s="17" t="s">
        <v>79</v>
      </c>
      <c r="AH18" s="16" t="s">
        <v>73</v>
      </c>
      <c r="AI18" s="17">
        <v>1.5</v>
      </c>
      <c r="AJ18" s="17">
        <v>1</v>
      </c>
      <c r="AK18" s="17">
        <v>12</v>
      </c>
      <c r="AL18" s="17">
        <v>30</v>
      </c>
      <c r="AM18" s="17">
        <v>30</v>
      </c>
      <c r="AN18" s="17" t="s">
        <v>82</v>
      </c>
      <c r="AO18" s="17" t="s">
        <v>80</v>
      </c>
      <c r="AP18" s="17">
        <v>9</v>
      </c>
      <c r="AQ18" s="17">
        <v>1</v>
      </c>
      <c r="AR18" s="17">
        <v>9</v>
      </c>
      <c r="AS18" s="16">
        <v>0</v>
      </c>
      <c r="AT18" s="19">
        <v>0</v>
      </c>
      <c r="AU18" s="22">
        <v>0</v>
      </c>
      <c r="AV18" s="23">
        <v>0</v>
      </c>
    </row>
    <row r="19" spans="2:48" x14ac:dyDescent="0.3">
      <c r="B19" s="11" t="s">
        <v>55</v>
      </c>
      <c r="C19" s="17">
        <v>360</v>
      </c>
      <c r="D19" s="16">
        <v>1</v>
      </c>
      <c r="E19" s="9" t="s">
        <v>60</v>
      </c>
      <c r="F19" s="12"/>
      <c r="G19" s="17" t="s">
        <v>75</v>
      </c>
      <c r="H19" s="17" t="s">
        <v>76</v>
      </c>
      <c r="I19" s="17">
        <v>1</v>
      </c>
      <c r="J19" s="17" t="s">
        <v>78</v>
      </c>
      <c r="K19" s="17">
        <v>20</v>
      </c>
      <c r="L19" s="17">
        <v>0.16</v>
      </c>
      <c r="M19" s="17">
        <v>0.4</v>
      </c>
      <c r="N19" s="17">
        <v>1.5</v>
      </c>
      <c r="O19" s="16">
        <v>0</v>
      </c>
      <c r="P19" s="9">
        <v>0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7">
        <v>36</v>
      </c>
      <c r="AF19" s="17">
        <v>15</v>
      </c>
      <c r="AG19" s="17" t="s">
        <v>79</v>
      </c>
      <c r="AH19" s="16" t="s">
        <v>117</v>
      </c>
      <c r="AI19" s="17">
        <v>0.5</v>
      </c>
      <c r="AJ19" s="17">
        <v>0</v>
      </c>
      <c r="AK19" s="17">
        <v>6</v>
      </c>
      <c r="AL19" s="17">
        <v>15</v>
      </c>
      <c r="AM19" s="17">
        <v>15</v>
      </c>
      <c r="AN19" s="17" t="s">
        <v>82</v>
      </c>
      <c r="AO19" s="17" t="s">
        <v>80</v>
      </c>
      <c r="AP19" s="17">
        <v>1.5</v>
      </c>
      <c r="AQ19" s="17">
        <v>7</v>
      </c>
      <c r="AR19" s="17">
        <v>10.5</v>
      </c>
      <c r="AS19" s="16">
        <v>0</v>
      </c>
      <c r="AT19" s="19">
        <v>0</v>
      </c>
      <c r="AU19" s="22">
        <v>0</v>
      </c>
      <c r="AV19" s="23">
        <v>0</v>
      </c>
    </row>
    <row r="20" spans="2:48" x14ac:dyDescent="0.3">
      <c r="B20" s="11" t="s">
        <v>56</v>
      </c>
      <c r="C20" s="17">
        <v>604</v>
      </c>
      <c r="D20" s="16">
        <v>1</v>
      </c>
      <c r="E20" s="9" t="s">
        <v>60</v>
      </c>
      <c r="F20" s="12"/>
      <c r="G20" s="17">
        <v>0</v>
      </c>
      <c r="H20" s="17">
        <v>0</v>
      </c>
      <c r="I20" s="17">
        <v>0</v>
      </c>
      <c r="J20" s="17" t="s">
        <v>78</v>
      </c>
      <c r="K20" s="17">
        <v>0</v>
      </c>
      <c r="L20" s="17">
        <v>0</v>
      </c>
      <c r="M20" s="17">
        <v>0</v>
      </c>
      <c r="N20" s="17">
        <v>0</v>
      </c>
      <c r="O20" s="16">
        <v>0</v>
      </c>
      <c r="P20" s="9">
        <v>0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7">
        <v>36</v>
      </c>
      <c r="AF20" s="17">
        <v>15</v>
      </c>
      <c r="AG20" s="17" t="s">
        <v>79</v>
      </c>
      <c r="AH20" s="16" t="s">
        <v>117</v>
      </c>
      <c r="AI20" s="17">
        <v>2</v>
      </c>
      <c r="AJ20" s="17">
        <v>0</v>
      </c>
      <c r="AK20" s="17">
        <v>8</v>
      </c>
      <c r="AL20" s="17">
        <v>20</v>
      </c>
      <c r="AM20" s="17">
        <v>20</v>
      </c>
      <c r="AN20" s="17" t="s">
        <v>81</v>
      </c>
      <c r="AO20" s="17">
        <v>0</v>
      </c>
      <c r="AP20" s="17">
        <v>0</v>
      </c>
      <c r="AQ20" s="17">
        <v>0</v>
      </c>
      <c r="AR20" s="17">
        <v>0</v>
      </c>
      <c r="AS20" s="16">
        <v>0</v>
      </c>
      <c r="AT20" s="19">
        <v>0</v>
      </c>
      <c r="AU20" s="22">
        <v>0</v>
      </c>
      <c r="AV20" s="23">
        <v>0</v>
      </c>
    </row>
    <row r="21" spans="2:48" x14ac:dyDescent="0.3">
      <c r="B21" s="11" t="s">
        <v>57</v>
      </c>
      <c r="C21" s="17">
        <v>110</v>
      </c>
      <c r="D21" s="16">
        <v>1</v>
      </c>
      <c r="E21" s="9" t="s">
        <v>60</v>
      </c>
      <c r="F21" s="12"/>
      <c r="G21" s="17">
        <v>0</v>
      </c>
      <c r="H21" s="17">
        <v>0</v>
      </c>
      <c r="I21" s="17">
        <v>0</v>
      </c>
      <c r="J21" s="17" t="s">
        <v>78</v>
      </c>
      <c r="K21" s="17">
        <v>0</v>
      </c>
      <c r="L21" s="17">
        <v>0</v>
      </c>
      <c r="M21" s="17">
        <v>0</v>
      </c>
      <c r="N21" s="17">
        <v>0</v>
      </c>
      <c r="O21" s="16">
        <v>0</v>
      </c>
      <c r="P21" s="9">
        <v>0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7">
        <v>36</v>
      </c>
      <c r="AF21" s="17">
        <v>15</v>
      </c>
      <c r="AG21" s="17" t="s">
        <v>79</v>
      </c>
      <c r="AH21" s="16" t="s">
        <v>117</v>
      </c>
      <c r="AI21" s="17">
        <v>3</v>
      </c>
      <c r="AJ21" s="17">
        <v>0</v>
      </c>
      <c r="AK21" s="17">
        <v>8</v>
      </c>
      <c r="AL21" s="17">
        <v>20</v>
      </c>
      <c r="AM21" s="17">
        <v>20</v>
      </c>
      <c r="AN21" s="17" t="s">
        <v>81</v>
      </c>
      <c r="AO21" s="17">
        <v>0</v>
      </c>
      <c r="AP21" s="17">
        <v>0</v>
      </c>
      <c r="AQ21" s="17">
        <v>0</v>
      </c>
      <c r="AR21" s="17">
        <v>0</v>
      </c>
      <c r="AS21" s="16">
        <v>0</v>
      </c>
      <c r="AT21" s="19">
        <v>0</v>
      </c>
      <c r="AU21" s="22">
        <v>0</v>
      </c>
      <c r="AV21" s="23">
        <v>0</v>
      </c>
    </row>
    <row r="22" spans="2:48" x14ac:dyDescent="0.3">
      <c r="B22" s="11" t="s">
        <v>58</v>
      </c>
      <c r="C22" s="17">
        <v>202</v>
      </c>
      <c r="D22" s="16">
        <v>1</v>
      </c>
      <c r="E22" s="9" t="s">
        <v>60</v>
      </c>
      <c r="F22" s="12"/>
      <c r="G22" s="17">
        <v>0</v>
      </c>
      <c r="H22" s="17">
        <v>0</v>
      </c>
      <c r="I22" s="17">
        <v>0</v>
      </c>
      <c r="J22" s="17" t="s">
        <v>78</v>
      </c>
      <c r="K22" s="17">
        <v>0</v>
      </c>
      <c r="L22" s="17">
        <v>0</v>
      </c>
      <c r="M22" s="17">
        <v>0</v>
      </c>
      <c r="N22" s="17">
        <v>0</v>
      </c>
      <c r="O22" s="16">
        <v>0</v>
      </c>
      <c r="P22" s="9">
        <v>0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7">
        <v>36</v>
      </c>
      <c r="AF22" s="17">
        <v>15</v>
      </c>
      <c r="AG22" s="17" t="s">
        <v>79</v>
      </c>
      <c r="AH22" s="16" t="s">
        <v>117</v>
      </c>
      <c r="AI22" s="17">
        <v>3</v>
      </c>
      <c r="AJ22" s="17">
        <v>0</v>
      </c>
      <c r="AK22" s="17">
        <v>10</v>
      </c>
      <c r="AL22" s="17">
        <v>20</v>
      </c>
      <c r="AM22" s="17">
        <v>20</v>
      </c>
      <c r="AN22" s="17" t="s">
        <v>81</v>
      </c>
      <c r="AO22" s="17">
        <v>0</v>
      </c>
      <c r="AP22" s="17">
        <v>0</v>
      </c>
      <c r="AQ22" s="17">
        <v>0</v>
      </c>
      <c r="AR22" s="17">
        <v>0</v>
      </c>
      <c r="AS22" s="16">
        <v>0</v>
      </c>
      <c r="AT22" s="19">
        <v>0</v>
      </c>
      <c r="AU22" s="22">
        <v>0</v>
      </c>
      <c r="AV22" s="23">
        <v>0</v>
      </c>
    </row>
    <row r="23" spans="2:48" ht="15" thickBot="1" x14ac:dyDescent="0.35">
      <c r="B23" s="14" t="s">
        <v>59</v>
      </c>
      <c r="C23" s="18">
        <v>1514</v>
      </c>
      <c r="D23" s="18">
        <v>1</v>
      </c>
      <c r="E23" s="15" t="s">
        <v>60</v>
      </c>
      <c r="F23" s="15"/>
      <c r="G23" s="18">
        <v>0</v>
      </c>
      <c r="H23" s="18">
        <v>0</v>
      </c>
      <c r="I23" s="18">
        <v>0</v>
      </c>
      <c r="J23" s="18" t="s">
        <v>78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5">
        <v>0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8">
        <v>36</v>
      </c>
      <c r="AF23" s="18">
        <v>15</v>
      </c>
      <c r="AG23" s="18" t="s">
        <v>79</v>
      </c>
      <c r="AH23" s="16" t="s">
        <v>117</v>
      </c>
      <c r="AI23" s="18">
        <v>1.5</v>
      </c>
      <c r="AJ23" s="18">
        <v>0</v>
      </c>
      <c r="AK23" s="18">
        <v>9</v>
      </c>
      <c r="AL23" s="18">
        <v>20</v>
      </c>
      <c r="AM23" s="18">
        <v>20</v>
      </c>
      <c r="AN23" s="18" t="s">
        <v>82</v>
      </c>
      <c r="AO23" s="18">
        <v>0</v>
      </c>
      <c r="AP23" s="18">
        <v>0</v>
      </c>
      <c r="AQ23" s="18">
        <v>0</v>
      </c>
      <c r="AR23" s="18">
        <v>0</v>
      </c>
      <c r="AS23" s="18">
        <v>0</v>
      </c>
      <c r="AT23" s="18">
        <v>0</v>
      </c>
      <c r="AU23" s="24">
        <v>0</v>
      </c>
      <c r="AV23" s="25">
        <v>0</v>
      </c>
    </row>
  </sheetData>
  <mergeCells count="13">
    <mergeCell ref="AU4:AV4"/>
    <mergeCell ref="X4:AD4"/>
    <mergeCell ref="AE4:AG4"/>
    <mergeCell ref="AH4:AJ4"/>
    <mergeCell ref="AK4:AN4"/>
    <mergeCell ref="AO4:AR4"/>
    <mergeCell ref="AS4:AT4"/>
    <mergeCell ref="Q4:W4"/>
    <mergeCell ref="I2:L2"/>
    <mergeCell ref="G3:O3"/>
    <mergeCell ref="B4:F4"/>
    <mergeCell ref="G4:I4"/>
    <mergeCell ref="J4:P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V11"/>
  <sheetViews>
    <sheetView topLeftCell="A2" zoomScaleNormal="100" workbookViewId="0">
      <selection activeCell="B5" sqref="B5:AV6"/>
    </sheetView>
  </sheetViews>
  <sheetFormatPr defaultRowHeight="14.4" x14ac:dyDescent="0.3"/>
  <cols>
    <col min="2" max="2" width="13.6640625" customWidth="1"/>
    <col min="8" max="8" width="14" customWidth="1"/>
    <col min="41" max="41" width="13.33203125" customWidth="1"/>
    <col min="46" max="46" width="23.44140625" customWidth="1"/>
    <col min="47" max="47" width="19.5546875" customWidth="1"/>
    <col min="48" max="48" width="21" customWidth="1"/>
  </cols>
  <sheetData>
    <row r="3" spans="2:48" ht="15.6" x14ac:dyDescent="0.3">
      <c r="I3" s="80" t="s">
        <v>0</v>
      </c>
      <c r="J3" s="80"/>
      <c r="K3" s="80"/>
      <c r="L3" s="80"/>
    </row>
    <row r="4" spans="2:48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2:48" ht="15" thickBot="1" x14ac:dyDescent="0.35">
      <c r="B5" s="82" t="s">
        <v>2</v>
      </c>
      <c r="C5" s="78"/>
      <c r="D5" s="78"/>
      <c r="E5" s="78"/>
      <c r="F5" s="79"/>
      <c r="G5" s="83" t="s">
        <v>3</v>
      </c>
      <c r="H5" s="83"/>
      <c r="I5" s="83"/>
      <c r="J5" s="77" t="s">
        <v>4</v>
      </c>
      <c r="K5" s="78"/>
      <c r="L5" s="78"/>
      <c r="M5" s="78"/>
      <c r="N5" s="78"/>
      <c r="O5" s="78"/>
      <c r="P5" s="79"/>
      <c r="Q5" s="77" t="s">
        <v>5</v>
      </c>
      <c r="R5" s="78"/>
      <c r="S5" s="78"/>
      <c r="T5" s="78"/>
      <c r="U5" s="78"/>
      <c r="V5" s="78"/>
      <c r="W5" s="79"/>
      <c r="X5" s="77" t="s">
        <v>6</v>
      </c>
      <c r="Y5" s="78"/>
      <c r="Z5" s="78"/>
      <c r="AA5" s="78"/>
      <c r="AB5" s="78"/>
      <c r="AC5" s="78"/>
      <c r="AD5" s="79"/>
      <c r="AE5" s="83" t="s">
        <v>7</v>
      </c>
      <c r="AF5" s="83"/>
      <c r="AG5" s="83"/>
      <c r="AH5" s="77" t="s">
        <v>8</v>
      </c>
      <c r="AI5" s="78"/>
      <c r="AJ5" s="79"/>
      <c r="AK5" s="77" t="s">
        <v>9</v>
      </c>
      <c r="AL5" s="78"/>
      <c r="AM5" s="78"/>
      <c r="AN5" s="79"/>
      <c r="AO5" s="77" t="s">
        <v>10</v>
      </c>
      <c r="AP5" s="78"/>
      <c r="AQ5" s="78"/>
      <c r="AR5" s="86"/>
      <c r="AS5" s="84" t="s">
        <v>11</v>
      </c>
      <c r="AT5" s="87"/>
      <c r="AU5" s="84" t="s">
        <v>12</v>
      </c>
      <c r="AV5" s="85"/>
    </row>
    <row r="6" spans="2:48" ht="87" thickBot="1" x14ac:dyDescent="0.35">
      <c r="B6" s="27" t="s">
        <v>13</v>
      </c>
      <c r="C6" s="28" t="s">
        <v>14</v>
      </c>
      <c r="D6" s="28" t="s">
        <v>15</v>
      </c>
      <c r="E6" s="28" t="s">
        <v>16</v>
      </c>
      <c r="F6" s="28" t="s">
        <v>17</v>
      </c>
      <c r="G6" s="28" t="s">
        <v>18</v>
      </c>
      <c r="H6" s="28" t="s">
        <v>19</v>
      </c>
      <c r="I6" s="28" t="s">
        <v>20</v>
      </c>
      <c r="J6" s="28" t="s">
        <v>21</v>
      </c>
      <c r="K6" s="28" t="s">
        <v>22</v>
      </c>
      <c r="L6" s="28" t="s">
        <v>23</v>
      </c>
      <c r="M6" s="28" t="s">
        <v>24</v>
      </c>
      <c r="N6" s="28" t="s">
        <v>25</v>
      </c>
      <c r="O6" s="28" t="s">
        <v>26</v>
      </c>
      <c r="P6" s="28" t="s">
        <v>27</v>
      </c>
      <c r="Q6" s="28" t="s">
        <v>21</v>
      </c>
      <c r="R6" s="28" t="s">
        <v>22</v>
      </c>
      <c r="S6" s="28" t="s">
        <v>23</v>
      </c>
      <c r="T6" s="28" t="s">
        <v>24</v>
      </c>
      <c r="U6" s="28" t="s">
        <v>25</v>
      </c>
      <c r="V6" s="28" t="s">
        <v>26</v>
      </c>
      <c r="W6" s="28" t="s">
        <v>27</v>
      </c>
      <c r="X6" s="28" t="s">
        <v>21</v>
      </c>
      <c r="Y6" s="28" t="s">
        <v>22</v>
      </c>
      <c r="Z6" s="28" t="s">
        <v>23</v>
      </c>
      <c r="AA6" s="28" t="s">
        <v>24</v>
      </c>
      <c r="AB6" s="28" t="s">
        <v>25</v>
      </c>
      <c r="AC6" s="28" t="s">
        <v>26</v>
      </c>
      <c r="AD6" s="28" t="s">
        <v>27</v>
      </c>
      <c r="AE6" s="28" t="s">
        <v>28</v>
      </c>
      <c r="AF6" s="28" t="s">
        <v>29</v>
      </c>
      <c r="AG6" s="28" t="s">
        <v>30</v>
      </c>
      <c r="AH6" s="28" t="s">
        <v>31</v>
      </c>
      <c r="AI6" s="28" t="s">
        <v>32</v>
      </c>
      <c r="AJ6" s="28" t="s">
        <v>33</v>
      </c>
      <c r="AK6" s="28" t="s">
        <v>34</v>
      </c>
      <c r="AL6" s="28" t="s">
        <v>35</v>
      </c>
      <c r="AM6" s="28" t="s">
        <v>36</v>
      </c>
      <c r="AN6" s="28" t="s">
        <v>37</v>
      </c>
      <c r="AO6" s="28" t="s">
        <v>38</v>
      </c>
      <c r="AP6" s="28" t="s">
        <v>39</v>
      </c>
      <c r="AQ6" s="29" t="s">
        <v>40</v>
      </c>
      <c r="AR6" s="30" t="s">
        <v>41</v>
      </c>
      <c r="AS6" s="31" t="s">
        <v>86</v>
      </c>
      <c r="AT6" s="32" t="s">
        <v>83</v>
      </c>
      <c r="AU6" s="7" t="s">
        <v>84</v>
      </c>
      <c r="AV6" s="7" t="s">
        <v>85</v>
      </c>
    </row>
    <row r="7" spans="2:48" x14ac:dyDescent="0.3">
      <c r="B7" s="33" t="s">
        <v>167</v>
      </c>
      <c r="C7" s="20">
        <v>182</v>
      </c>
      <c r="D7" s="20">
        <v>3</v>
      </c>
      <c r="E7" s="42">
        <v>45086</v>
      </c>
      <c r="F7" s="10"/>
      <c r="G7" s="10" t="s">
        <v>157</v>
      </c>
      <c r="H7" s="10" t="s">
        <v>168</v>
      </c>
      <c r="I7" s="10">
        <v>1</v>
      </c>
      <c r="J7" s="10" t="s">
        <v>77</v>
      </c>
      <c r="K7" s="20">
        <v>20</v>
      </c>
      <c r="L7" s="20">
        <v>0.2</v>
      </c>
      <c r="M7" s="20">
        <v>0.15</v>
      </c>
      <c r="N7" s="20">
        <v>3</v>
      </c>
      <c r="O7" s="20">
        <v>0</v>
      </c>
      <c r="P7" s="20">
        <v>0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 t="s">
        <v>169</v>
      </c>
      <c r="AF7" s="10">
        <v>15</v>
      </c>
      <c r="AG7" s="10" t="s">
        <v>93</v>
      </c>
      <c r="AH7" s="10" t="s">
        <v>74</v>
      </c>
      <c r="AI7" s="10">
        <v>2</v>
      </c>
      <c r="AJ7" s="20">
        <v>1</v>
      </c>
      <c r="AK7" s="10">
        <v>10</v>
      </c>
      <c r="AL7" s="10">
        <v>20</v>
      </c>
      <c r="AM7" s="10">
        <v>20</v>
      </c>
      <c r="AN7" s="10" t="s">
        <v>94</v>
      </c>
      <c r="AO7" s="10" t="s">
        <v>170</v>
      </c>
      <c r="AP7" s="10">
        <v>3</v>
      </c>
      <c r="AQ7" s="20">
        <v>6.5</v>
      </c>
      <c r="AR7" s="20">
        <v>0</v>
      </c>
      <c r="AS7" s="20">
        <v>0</v>
      </c>
      <c r="AT7" s="20">
        <v>0</v>
      </c>
      <c r="AU7" s="20">
        <v>0</v>
      </c>
      <c r="AV7" s="21">
        <v>0</v>
      </c>
    </row>
    <row r="8" spans="2:48" x14ac:dyDescent="0.3">
      <c r="B8" s="11" t="s">
        <v>53</v>
      </c>
      <c r="C8" s="17">
        <v>69</v>
      </c>
      <c r="D8" s="17">
        <v>1</v>
      </c>
      <c r="E8" s="41">
        <v>45086</v>
      </c>
      <c r="F8" s="12"/>
      <c r="G8" s="17">
        <v>0</v>
      </c>
      <c r="H8" s="17">
        <v>0</v>
      </c>
      <c r="I8" s="17">
        <v>0</v>
      </c>
      <c r="J8" s="12" t="s">
        <v>106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 t="s">
        <v>169</v>
      </c>
      <c r="AF8" s="12">
        <v>15</v>
      </c>
      <c r="AG8" s="12" t="s">
        <v>93</v>
      </c>
      <c r="AH8" s="12" t="s">
        <v>74</v>
      </c>
      <c r="AI8" s="12">
        <v>2</v>
      </c>
      <c r="AJ8" s="17">
        <v>1</v>
      </c>
      <c r="AK8" s="12">
        <v>12</v>
      </c>
      <c r="AL8" s="12">
        <v>20</v>
      </c>
      <c r="AM8" s="12">
        <v>20</v>
      </c>
      <c r="AN8" s="12" t="s">
        <v>94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43">
        <v>0</v>
      </c>
    </row>
    <row r="9" spans="2:48" x14ac:dyDescent="0.3">
      <c r="B9" s="11" t="s">
        <v>42</v>
      </c>
      <c r="C9" s="17">
        <v>1362</v>
      </c>
      <c r="D9" s="17">
        <v>1</v>
      </c>
      <c r="E9" s="41">
        <v>45086</v>
      </c>
      <c r="F9" s="12"/>
      <c r="G9" s="17">
        <v>0</v>
      </c>
      <c r="H9" s="17">
        <v>0</v>
      </c>
      <c r="I9" s="17">
        <v>0</v>
      </c>
      <c r="J9" s="12" t="s">
        <v>77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 t="s">
        <v>169</v>
      </c>
      <c r="AF9" s="12">
        <v>15</v>
      </c>
      <c r="AG9" s="12" t="s">
        <v>93</v>
      </c>
      <c r="AH9" s="12" t="s">
        <v>74</v>
      </c>
      <c r="AI9" s="12">
        <v>3</v>
      </c>
      <c r="AJ9" s="17">
        <v>1</v>
      </c>
      <c r="AK9" s="12">
        <v>9</v>
      </c>
      <c r="AL9" s="12">
        <v>16</v>
      </c>
      <c r="AM9" s="12">
        <v>16</v>
      </c>
      <c r="AN9" s="12" t="s">
        <v>94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43">
        <v>0</v>
      </c>
    </row>
    <row r="10" spans="2:48" x14ac:dyDescent="0.3">
      <c r="B10" s="11" t="s">
        <v>165</v>
      </c>
      <c r="C10" s="17">
        <v>436</v>
      </c>
      <c r="D10" s="17">
        <v>2</v>
      </c>
      <c r="E10" s="41">
        <v>45086</v>
      </c>
      <c r="F10" s="12"/>
      <c r="G10" s="17">
        <v>0</v>
      </c>
      <c r="H10" s="17">
        <v>0</v>
      </c>
      <c r="I10" s="17">
        <v>0</v>
      </c>
      <c r="J10" s="12" t="s">
        <v>106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 t="s">
        <v>169</v>
      </c>
      <c r="AF10" s="12">
        <v>15</v>
      </c>
      <c r="AG10" s="12" t="s">
        <v>93</v>
      </c>
      <c r="AH10" s="12" t="s">
        <v>74</v>
      </c>
      <c r="AI10" s="12">
        <v>1.5</v>
      </c>
      <c r="AJ10" s="17">
        <v>1</v>
      </c>
      <c r="AK10" s="12">
        <v>19</v>
      </c>
      <c r="AL10" s="12">
        <v>14</v>
      </c>
      <c r="AM10" s="12">
        <v>14</v>
      </c>
      <c r="AN10" s="12" t="s">
        <v>94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43">
        <v>0</v>
      </c>
    </row>
    <row r="11" spans="2:48" ht="15" thickBot="1" x14ac:dyDescent="0.35">
      <c r="B11" s="14" t="s">
        <v>166</v>
      </c>
      <c r="C11" s="18">
        <v>558</v>
      </c>
      <c r="D11" s="18">
        <v>1</v>
      </c>
      <c r="E11" s="44">
        <v>45086</v>
      </c>
      <c r="F11" s="15"/>
      <c r="G11" s="18">
        <v>0</v>
      </c>
      <c r="H11" s="18">
        <v>0</v>
      </c>
      <c r="I11" s="18">
        <v>0</v>
      </c>
      <c r="J11" s="15" t="s">
        <v>106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 t="s">
        <v>169</v>
      </c>
      <c r="AF11" s="15">
        <v>15</v>
      </c>
      <c r="AG11" s="15" t="s">
        <v>93</v>
      </c>
      <c r="AH11" s="15" t="s">
        <v>74</v>
      </c>
      <c r="AI11" s="15">
        <v>1</v>
      </c>
      <c r="AJ11" s="18">
        <v>1</v>
      </c>
      <c r="AK11" s="15">
        <v>8</v>
      </c>
      <c r="AL11" s="15">
        <v>8</v>
      </c>
      <c r="AM11" s="15">
        <v>8</v>
      </c>
      <c r="AN11" s="15" t="s">
        <v>94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45">
        <v>0</v>
      </c>
    </row>
  </sheetData>
  <mergeCells count="13">
    <mergeCell ref="B5:F5"/>
    <mergeCell ref="G5:I5"/>
    <mergeCell ref="J5:P5"/>
    <mergeCell ref="AH5:AJ5"/>
    <mergeCell ref="AK5:AN5"/>
    <mergeCell ref="Q5:W5"/>
    <mergeCell ref="X5:AD5"/>
    <mergeCell ref="AE5:AG5"/>
    <mergeCell ref="I3:L3"/>
    <mergeCell ref="G4:O4"/>
    <mergeCell ref="AO5:AR5"/>
    <mergeCell ref="AS5:AT5"/>
    <mergeCell ref="AU5:AV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H27"/>
  <sheetViews>
    <sheetView topLeftCell="E7" workbookViewId="0">
      <selection activeCell="E7" sqref="A7:XFD21"/>
    </sheetView>
  </sheetViews>
  <sheetFormatPr defaultRowHeight="14.4" x14ac:dyDescent="0.3"/>
  <cols>
    <col min="7" max="7" width="16.44140625" customWidth="1"/>
    <col min="8" max="8" width="13.88671875" customWidth="1"/>
    <col min="27" max="27" width="12.44140625" customWidth="1"/>
    <col min="34" max="34" width="18.88671875" customWidth="1"/>
  </cols>
  <sheetData>
    <row r="3" spans="2:34" ht="15.6" x14ac:dyDescent="0.3">
      <c r="F3" s="80" t="s">
        <v>0</v>
      </c>
      <c r="G3" s="80"/>
      <c r="H3" s="80"/>
      <c r="I3" s="80"/>
    </row>
    <row r="4" spans="2:34" ht="18.600000000000001" thickBot="1" x14ac:dyDescent="0.35">
      <c r="D4" s="81" t="s">
        <v>1</v>
      </c>
      <c r="E4" s="81"/>
      <c r="F4" s="81"/>
      <c r="G4" s="81"/>
      <c r="H4" s="81"/>
      <c r="I4" s="81"/>
      <c r="J4" s="81"/>
      <c r="K4" s="81"/>
      <c r="L4" s="81"/>
    </row>
    <row r="5" spans="2:34" ht="15" thickBot="1" x14ac:dyDescent="0.35">
      <c r="B5" s="82" t="s">
        <v>2</v>
      </c>
      <c r="C5" s="78"/>
      <c r="D5" s="78"/>
      <c r="E5" s="78"/>
      <c r="F5" s="79"/>
      <c r="G5" s="83" t="s">
        <v>3</v>
      </c>
      <c r="H5" s="83"/>
      <c r="I5" s="83"/>
      <c r="J5" s="77" t="s">
        <v>4</v>
      </c>
      <c r="K5" s="78"/>
      <c r="L5" s="78"/>
      <c r="M5" s="78"/>
      <c r="N5" s="78"/>
      <c r="O5" s="78"/>
      <c r="P5" s="79"/>
      <c r="Q5" s="83" t="s">
        <v>7</v>
      </c>
      <c r="R5" s="83"/>
      <c r="S5" s="83"/>
      <c r="T5" s="77" t="s">
        <v>8</v>
      </c>
      <c r="U5" s="78"/>
      <c r="V5" s="79"/>
      <c r="W5" s="77" t="s">
        <v>9</v>
      </c>
      <c r="X5" s="78"/>
      <c r="Y5" s="78"/>
      <c r="Z5" s="79"/>
      <c r="AA5" s="77" t="s">
        <v>10</v>
      </c>
      <c r="AB5" s="78"/>
      <c r="AC5" s="78"/>
      <c r="AD5" s="86"/>
      <c r="AE5" s="84" t="s">
        <v>11</v>
      </c>
      <c r="AF5" s="87"/>
      <c r="AG5" s="84" t="s">
        <v>12</v>
      </c>
      <c r="AH5" s="85"/>
    </row>
    <row r="6" spans="2:34" ht="87" thickBot="1" x14ac:dyDescent="0.35">
      <c r="B6" s="1" t="s">
        <v>13</v>
      </c>
      <c r="C6" s="2" t="s">
        <v>14</v>
      </c>
      <c r="D6" s="2" t="s">
        <v>15</v>
      </c>
      <c r="E6" s="2" t="s">
        <v>16</v>
      </c>
      <c r="F6" s="2" t="s">
        <v>17</v>
      </c>
      <c r="G6" s="2" t="s">
        <v>18</v>
      </c>
      <c r="H6" s="2" t="s">
        <v>19</v>
      </c>
      <c r="I6" s="2" t="s">
        <v>20</v>
      </c>
      <c r="J6" s="2" t="s">
        <v>21</v>
      </c>
      <c r="K6" s="2" t="s">
        <v>22</v>
      </c>
      <c r="L6" s="2" t="s">
        <v>23</v>
      </c>
      <c r="M6" s="2" t="s">
        <v>24</v>
      </c>
      <c r="N6" s="2" t="s">
        <v>25</v>
      </c>
      <c r="O6" s="2" t="s">
        <v>26</v>
      </c>
      <c r="P6" s="2" t="s">
        <v>27</v>
      </c>
      <c r="Q6" s="2" t="s">
        <v>28</v>
      </c>
      <c r="R6" s="2" t="s">
        <v>29</v>
      </c>
      <c r="S6" s="2" t="s">
        <v>30</v>
      </c>
      <c r="T6" s="2" t="s">
        <v>31</v>
      </c>
      <c r="U6" s="2" t="s">
        <v>32</v>
      </c>
      <c r="V6" s="2" t="s">
        <v>33</v>
      </c>
      <c r="W6" s="2" t="s">
        <v>34</v>
      </c>
      <c r="X6" s="2" t="s">
        <v>35</v>
      </c>
      <c r="Y6" s="2" t="s">
        <v>36</v>
      </c>
      <c r="Z6" s="2" t="s">
        <v>37</v>
      </c>
      <c r="AA6" s="2" t="s">
        <v>38</v>
      </c>
      <c r="AB6" s="2" t="s">
        <v>39</v>
      </c>
      <c r="AC6" s="3" t="s">
        <v>40</v>
      </c>
      <c r="AD6" s="4" t="s">
        <v>41</v>
      </c>
      <c r="AE6" s="5" t="s">
        <v>86</v>
      </c>
      <c r="AF6" s="6" t="s">
        <v>83</v>
      </c>
      <c r="AG6" s="26" t="s">
        <v>84</v>
      </c>
      <c r="AH6" s="26" t="s">
        <v>85</v>
      </c>
    </row>
    <row r="7" spans="2:34" x14ac:dyDescent="0.3">
      <c r="B7" s="54" t="s">
        <v>176</v>
      </c>
      <c r="C7" s="55">
        <v>626</v>
      </c>
      <c r="D7" s="55">
        <v>5</v>
      </c>
      <c r="E7" s="56">
        <v>45116</v>
      </c>
      <c r="F7" s="55"/>
      <c r="G7" s="55" t="s">
        <v>97</v>
      </c>
      <c r="H7" s="55" t="s">
        <v>98</v>
      </c>
      <c r="I7" s="55">
        <v>1</v>
      </c>
      <c r="J7" s="55" t="s">
        <v>77</v>
      </c>
      <c r="K7" s="55">
        <v>5</v>
      </c>
      <c r="L7" s="55">
        <v>0.8</v>
      </c>
      <c r="M7" s="55">
        <v>0.5</v>
      </c>
      <c r="N7" s="55">
        <v>7</v>
      </c>
      <c r="O7" s="55">
        <v>0</v>
      </c>
      <c r="P7" s="55">
        <v>0</v>
      </c>
      <c r="Q7" s="55">
        <v>37</v>
      </c>
      <c r="R7" s="55">
        <v>25</v>
      </c>
      <c r="S7" s="55" t="s">
        <v>93</v>
      </c>
      <c r="T7" s="55" t="s">
        <v>74</v>
      </c>
      <c r="U7" s="55">
        <v>3</v>
      </c>
      <c r="V7" s="55">
        <v>1</v>
      </c>
      <c r="W7" s="55">
        <v>5</v>
      </c>
      <c r="X7" s="55">
        <v>16</v>
      </c>
      <c r="Y7" s="55">
        <v>16</v>
      </c>
      <c r="Z7" s="55" t="s">
        <v>81</v>
      </c>
      <c r="AA7" s="55" t="s">
        <v>122</v>
      </c>
      <c r="AB7" s="55">
        <v>7</v>
      </c>
      <c r="AC7" s="55">
        <v>3.5</v>
      </c>
      <c r="AD7" s="55">
        <v>25</v>
      </c>
      <c r="AE7" s="55">
        <v>0</v>
      </c>
      <c r="AF7" s="55">
        <v>0</v>
      </c>
      <c r="AG7" s="55">
        <v>0</v>
      </c>
      <c r="AH7" s="57">
        <v>0</v>
      </c>
    </row>
    <row r="8" spans="2:34" x14ac:dyDescent="0.3">
      <c r="B8" s="58" t="s">
        <v>177</v>
      </c>
      <c r="C8" s="53">
        <v>1031</v>
      </c>
      <c r="D8" s="53">
        <v>4</v>
      </c>
      <c r="E8" s="59">
        <v>45116</v>
      </c>
      <c r="F8" s="53"/>
      <c r="G8" s="53" t="s">
        <v>178</v>
      </c>
      <c r="H8" s="53" t="s">
        <v>105</v>
      </c>
      <c r="I8" s="53">
        <v>1</v>
      </c>
      <c r="J8" s="53" t="s">
        <v>77</v>
      </c>
      <c r="K8" s="53">
        <v>500</v>
      </c>
      <c r="L8" s="53">
        <v>1.4</v>
      </c>
      <c r="M8" s="53">
        <v>0.4</v>
      </c>
      <c r="N8" s="53">
        <v>25</v>
      </c>
      <c r="O8" s="53">
        <v>0</v>
      </c>
      <c r="P8" s="53">
        <v>0</v>
      </c>
      <c r="Q8" s="53">
        <v>37</v>
      </c>
      <c r="R8" s="53">
        <v>25</v>
      </c>
      <c r="S8" s="53" t="s">
        <v>93</v>
      </c>
      <c r="T8" s="53" t="s">
        <v>117</v>
      </c>
      <c r="U8" s="53">
        <v>1.5</v>
      </c>
      <c r="V8" s="53">
        <v>0</v>
      </c>
      <c r="W8" s="53">
        <v>12</v>
      </c>
      <c r="X8" s="53">
        <v>21</v>
      </c>
      <c r="Y8" s="53">
        <v>21</v>
      </c>
      <c r="Z8" s="53" t="s">
        <v>81</v>
      </c>
      <c r="AA8" s="53" t="s">
        <v>179</v>
      </c>
      <c r="AB8" s="53">
        <v>25</v>
      </c>
      <c r="AC8" s="53">
        <v>4.5</v>
      </c>
      <c r="AD8" s="53">
        <v>0</v>
      </c>
      <c r="AE8" s="53">
        <v>0</v>
      </c>
      <c r="AF8" s="53">
        <v>0</v>
      </c>
      <c r="AG8" s="53">
        <v>0</v>
      </c>
      <c r="AH8" s="60">
        <v>0</v>
      </c>
    </row>
    <row r="9" spans="2:34" x14ac:dyDescent="0.3">
      <c r="B9" s="58" t="s">
        <v>180</v>
      </c>
      <c r="C9" s="53">
        <v>1825</v>
      </c>
      <c r="D9" s="53">
        <v>4</v>
      </c>
      <c r="E9" s="59">
        <v>45116</v>
      </c>
      <c r="F9" s="53"/>
      <c r="G9" s="53" t="s">
        <v>181</v>
      </c>
      <c r="H9" s="53" t="s">
        <v>182</v>
      </c>
      <c r="I9" s="53">
        <v>1</v>
      </c>
      <c r="J9" s="53" t="s">
        <v>77</v>
      </c>
      <c r="K9" s="53">
        <v>400</v>
      </c>
      <c r="L9" s="53">
        <v>0.3</v>
      </c>
      <c r="M9" s="53">
        <v>0.1</v>
      </c>
      <c r="N9" s="53">
        <v>2</v>
      </c>
      <c r="O9" s="53">
        <v>0</v>
      </c>
      <c r="P9" s="53">
        <v>0</v>
      </c>
      <c r="Q9" s="53">
        <v>37</v>
      </c>
      <c r="R9" s="53">
        <v>25</v>
      </c>
      <c r="S9" s="53" t="s">
        <v>93</v>
      </c>
      <c r="T9" s="53" t="s">
        <v>71</v>
      </c>
      <c r="U9" s="53">
        <v>1</v>
      </c>
      <c r="V9" s="53">
        <v>0</v>
      </c>
      <c r="W9" s="53">
        <v>11</v>
      </c>
      <c r="X9" s="53">
        <v>22</v>
      </c>
      <c r="Y9" s="53">
        <v>22</v>
      </c>
      <c r="Z9" s="53" t="s">
        <v>81</v>
      </c>
      <c r="AA9" s="53" t="s">
        <v>179</v>
      </c>
      <c r="AB9" s="53">
        <v>2</v>
      </c>
      <c r="AC9" s="53">
        <v>10</v>
      </c>
      <c r="AD9" s="53">
        <v>0</v>
      </c>
      <c r="AE9" s="53">
        <v>0</v>
      </c>
      <c r="AF9" s="53">
        <v>0</v>
      </c>
      <c r="AG9" s="53">
        <v>0</v>
      </c>
      <c r="AH9" s="60">
        <v>0</v>
      </c>
    </row>
    <row r="10" spans="2:34" x14ac:dyDescent="0.3">
      <c r="B10" s="58" t="s">
        <v>183</v>
      </c>
      <c r="C10" s="53">
        <v>499</v>
      </c>
      <c r="D10" s="53">
        <v>5</v>
      </c>
      <c r="E10" s="59">
        <v>45116</v>
      </c>
      <c r="F10" s="53"/>
      <c r="G10" s="53" t="s">
        <v>97</v>
      </c>
      <c r="H10" s="53" t="s">
        <v>98</v>
      </c>
      <c r="I10" s="53">
        <v>1</v>
      </c>
      <c r="J10" s="53" t="s">
        <v>125</v>
      </c>
      <c r="K10" s="53">
        <v>5</v>
      </c>
      <c r="L10" s="53">
        <v>0.7</v>
      </c>
      <c r="M10" s="53">
        <v>0.2</v>
      </c>
      <c r="N10" s="53">
        <v>5</v>
      </c>
      <c r="O10" s="53">
        <v>0</v>
      </c>
      <c r="P10" s="53">
        <v>0</v>
      </c>
      <c r="Q10" s="53">
        <v>37</v>
      </c>
      <c r="R10" s="53">
        <v>25</v>
      </c>
      <c r="S10" s="53" t="s">
        <v>93</v>
      </c>
      <c r="T10" s="53" t="s">
        <v>74</v>
      </c>
      <c r="U10" s="53">
        <v>3</v>
      </c>
      <c r="V10" s="53">
        <v>1</v>
      </c>
      <c r="W10" s="53">
        <v>9</v>
      </c>
      <c r="X10" s="53">
        <v>16</v>
      </c>
      <c r="Y10" s="53">
        <v>16</v>
      </c>
      <c r="Z10" s="53" t="s">
        <v>81</v>
      </c>
      <c r="AA10" s="53" t="s">
        <v>122</v>
      </c>
      <c r="AB10" s="53">
        <v>5</v>
      </c>
      <c r="AC10" s="53">
        <v>3.5</v>
      </c>
      <c r="AD10" s="53">
        <v>20</v>
      </c>
      <c r="AE10" s="53">
        <v>0</v>
      </c>
      <c r="AF10" s="53">
        <v>0</v>
      </c>
      <c r="AG10" s="53">
        <v>0</v>
      </c>
      <c r="AH10" s="60">
        <v>0</v>
      </c>
    </row>
    <row r="11" spans="2:34" x14ac:dyDescent="0.3">
      <c r="B11" s="58" t="s">
        <v>184</v>
      </c>
      <c r="C11" s="53">
        <v>5046</v>
      </c>
      <c r="D11" s="53">
        <v>5</v>
      </c>
      <c r="E11" s="59">
        <v>45116</v>
      </c>
      <c r="F11" s="53"/>
      <c r="G11" s="53" t="s">
        <v>178</v>
      </c>
      <c r="H11" s="53" t="s">
        <v>105</v>
      </c>
      <c r="I11" s="53">
        <v>1</v>
      </c>
      <c r="J11" s="53" t="s">
        <v>91</v>
      </c>
      <c r="K11" s="53">
        <v>500</v>
      </c>
      <c r="L11" s="53">
        <v>1.3</v>
      </c>
      <c r="M11" s="53">
        <v>0.7</v>
      </c>
      <c r="N11" s="53">
        <v>30</v>
      </c>
      <c r="O11" s="53">
        <v>0</v>
      </c>
      <c r="P11" s="53">
        <v>0</v>
      </c>
      <c r="Q11" s="53">
        <v>37</v>
      </c>
      <c r="R11" s="53">
        <v>25</v>
      </c>
      <c r="S11" s="53" t="s">
        <v>93</v>
      </c>
      <c r="T11" s="53" t="s">
        <v>117</v>
      </c>
      <c r="U11" s="53">
        <v>3</v>
      </c>
      <c r="V11" s="53">
        <v>0</v>
      </c>
      <c r="W11" s="53">
        <v>5</v>
      </c>
      <c r="X11" s="53">
        <v>20</v>
      </c>
      <c r="Y11" s="53">
        <v>20</v>
      </c>
      <c r="Z11" s="53" t="s">
        <v>81</v>
      </c>
      <c r="AA11" s="53" t="s">
        <v>122</v>
      </c>
      <c r="AB11" s="53">
        <v>30</v>
      </c>
      <c r="AC11" s="53">
        <v>4.5</v>
      </c>
      <c r="AD11" s="53">
        <v>150</v>
      </c>
      <c r="AE11" s="53">
        <v>0</v>
      </c>
      <c r="AF11" s="53">
        <v>0</v>
      </c>
      <c r="AG11" s="53">
        <v>0</v>
      </c>
      <c r="AH11" s="60">
        <v>0</v>
      </c>
    </row>
    <row r="12" spans="2:34" x14ac:dyDescent="0.3">
      <c r="B12" s="58" t="s">
        <v>115</v>
      </c>
      <c r="C12" s="53">
        <v>329</v>
      </c>
      <c r="D12" s="53">
        <v>5</v>
      </c>
      <c r="E12" s="59">
        <v>45116</v>
      </c>
      <c r="F12" s="53"/>
      <c r="G12" s="53" t="s">
        <v>97</v>
      </c>
      <c r="H12" s="53" t="s">
        <v>98</v>
      </c>
      <c r="I12" s="53">
        <v>1</v>
      </c>
      <c r="J12" s="53" t="s">
        <v>77</v>
      </c>
      <c r="K12" s="53">
        <v>5</v>
      </c>
      <c r="L12" s="53">
        <v>0.9</v>
      </c>
      <c r="M12" s="53">
        <v>0.5</v>
      </c>
      <c r="N12" s="53">
        <v>7</v>
      </c>
      <c r="O12" s="53">
        <v>0</v>
      </c>
      <c r="P12" s="53">
        <v>0</v>
      </c>
      <c r="Q12" s="53">
        <v>37</v>
      </c>
      <c r="R12" s="53">
        <v>25</v>
      </c>
      <c r="S12" s="53" t="s">
        <v>93</v>
      </c>
      <c r="T12" s="53" t="s">
        <v>74</v>
      </c>
      <c r="U12" s="53">
        <v>3</v>
      </c>
      <c r="V12" s="53">
        <v>1</v>
      </c>
      <c r="W12" s="53">
        <v>5</v>
      </c>
      <c r="X12" s="53">
        <v>10</v>
      </c>
      <c r="Y12" s="53">
        <v>10</v>
      </c>
      <c r="Z12" s="53" t="s">
        <v>81</v>
      </c>
      <c r="AA12" s="53" t="s">
        <v>122</v>
      </c>
      <c r="AB12" s="53">
        <v>7</v>
      </c>
      <c r="AC12" s="53">
        <v>3.5</v>
      </c>
      <c r="AD12" s="53">
        <v>25</v>
      </c>
      <c r="AE12" s="53">
        <v>0</v>
      </c>
      <c r="AF12" s="53">
        <v>0</v>
      </c>
      <c r="AG12" s="53">
        <v>0</v>
      </c>
      <c r="AH12" s="60">
        <v>0</v>
      </c>
    </row>
    <row r="13" spans="2:34" x14ac:dyDescent="0.3">
      <c r="B13" s="58" t="s">
        <v>185</v>
      </c>
      <c r="C13" s="53">
        <v>217</v>
      </c>
      <c r="D13" s="53">
        <v>5</v>
      </c>
      <c r="E13" s="59">
        <v>45116</v>
      </c>
      <c r="F13" s="53"/>
      <c r="G13" s="53" t="s">
        <v>178</v>
      </c>
      <c r="H13" s="53" t="s">
        <v>105</v>
      </c>
      <c r="I13" s="53">
        <v>1</v>
      </c>
      <c r="J13" s="53" t="s">
        <v>77</v>
      </c>
      <c r="K13" s="53">
        <v>500</v>
      </c>
      <c r="L13" s="53">
        <v>1</v>
      </c>
      <c r="M13" s="53">
        <v>0.7</v>
      </c>
      <c r="N13" s="53">
        <v>25</v>
      </c>
      <c r="O13" s="53">
        <v>0</v>
      </c>
      <c r="P13" s="53">
        <v>0</v>
      </c>
      <c r="Q13" s="53">
        <v>37</v>
      </c>
      <c r="R13" s="53">
        <v>25</v>
      </c>
      <c r="S13" s="53" t="s">
        <v>93</v>
      </c>
      <c r="T13" s="53" t="s">
        <v>117</v>
      </c>
      <c r="U13" s="53">
        <v>3</v>
      </c>
      <c r="V13" s="53">
        <v>0</v>
      </c>
      <c r="W13" s="53">
        <v>9</v>
      </c>
      <c r="X13" s="53">
        <v>16</v>
      </c>
      <c r="Y13" s="53">
        <v>16</v>
      </c>
      <c r="Z13" s="53" t="s">
        <v>81</v>
      </c>
      <c r="AA13" s="53" t="s">
        <v>122</v>
      </c>
      <c r="AB13" s="53">
        <v>25</v>
      </c>
      <c r="AC13" s="53">
        <v>4.5</v>
      </c>
      <c r="AD13" s="53">
        <v>125</v>
      </c>
      <c r="AE13" s="53">
        <v>0</v>
      </c>
      <c r="AF13" s="53">
        <v>0</v>
      </c>
      <c r="AG13" s="53">
        <v>0</v>
      </c>
      <c r="AH13" s="60">
        <v>0</v>
      </c>
    </row>
    <row r="14" spans="2:34" x14ac:dyDescent="0.3">
      <c r="B14" s="58" t="s">
        <v>136</v>
      </c>
      <c r="C14" s="53">
        <v>1161</v>
      </c>
      <c r="D14" s="53">
        <v>3</v>
      </c>
      <c r="E14" s="59">
        <v>45116</v>
      </c>
      <c r="F14" s="53"/>
      <c r="G14" s="53" t="s">
        <v>178</v>
      </c>
      <c r="H14" s="53" t="s">
        <v>105</v>
      </c>
      <c r="I14" s="53">
        <v>1</v>
      </c>
      <c r="J14" s="53" t="s">
        <v>77</v>
      </c>
      <c r="K14" s="53">
        <v>500</v>
      </c>
      <c r="L14" s="53">
        <v>1.2</v>
      </c>
      <c r="M14" s="53">
        <v>0.6</v>
      </c>
      <c r="N14" s="53">
        <v>30</v>
      </c>
      <c r="O14" s="53">
        <v>0</v>
      </c>
      <c r="P14" s="53">
        <v>0</v>
      </c>
      <c r="Q14" s="53">
        <v>37</v>
      </c>
      <c r="R14" s="53">
        <v>25</v>
      </c>
      <c r="S14" s="53" t="s">
        <v>93</v>
      </c>
      <c r="T14" s="53" t="s">
        <v>117</v>
      </c>
      <c r="U14" s="53">
        <v>3</v>
      </c>
      <c r="V14" s="53">
        <v>0</v>
      </c>
      <c r="W14" s="53">
        <v>7</v>
      </c>
      <c r="X14" s="53">
        <v>20</v>
      </c>
      <c r="Y14" s="53">
        <v>20</v>
      </c>
      <c r="Z14" s="53" t="s">
        <v>81</v>
      </c>
      <c r="AA14" s="53" t="s">
        <v>122</v>
      </c>
      <c r="AB14" s="53">
        <v>30</v>
      </c>
      <c r="AC14" s="53">
        <v>4.5</v>
      </c>
      <c r="AD14" s="53">
        <v>140</v>
      </c>
      <c r="AE14" s="53">
        <v>0</v>
      </c>
      <c r="AF14" s="53">
        <v>0</v>
      </c>
      <c r="AG14" s="53">
        <v>0</v>
      </c>
      <c r="AH14" s="60">
        <v>0</v>
      </c>
    </row>
    <row r="15" spans="2:34" x14ac:dyDescent="0.3">
      <c r="B15" s="58" t="s">
        <v>186</v>
      </c>
      <c r="C15" s="53">
        <v>1723</v>
      </c>
      <c r="D15" s="53">
        <v>5</v>
      </c>
      <c r="E15" s="59">
        <v>45116</v>
      </c>
      <c r="F15" s="53"/>
      <c r="G15" s="53" t="s">
        <v>157</v>
      </c>
      <c r="H15" s="53" t="s">
        <v>168</v>
      </c>
      <c r="I15" s="53">
        <v>1</v>
      </c>
      <c r="J15" s="53" t="s">
        <v>77</v>
      </c>
      <c r="K15" s="53">
        <v>20</v>
      </c>
      <c r="L15" s="53">
        <v>0.7</v>
      </c>
      <c r="M15" s="53">
        <v>0.4</v>
      </c>
      <c r="N15" s="53">
        <v>5</v>
      </c>
      <c r="O15" s="53">
        <v>0</v>
      </c>
      <c r="P15" s="53">
        <v>0</v>
      </c>
      <c r="Q15" s="53">
        <v>37</v>
      </c>
      <c r="R15" s="53">
        <v>25</v>
      </c>
      <c r="S15" s="53" t="s">
        <v>93</v>
      </c>
      <c r="T15" s="53" t="s">
        <v>74</v>
      </c>
      <c r="U15" s="53">
        <v>3</v>
      </c>
      <c r="V15" s="53">
        <v>1</v>
      </c>
      <c r="W15" s="53">
        <v>7</v>
      </c>
      <c r="X15" s="53">
        <v>20</v>
      </c>
      <c r="Y15" s="53">
        <v>20</v>
      </c>
      <c r="Z15" s="53" t="s">
        <v>81</v>
      </c>
      <c r="AA15" s="53" t="s">
        <v>122</v>
      </c>
      <c r="AB15" s="53">
        <v>5</v>
      </c>
      <c r="AC15" s="53">
        <v>6.5</v>
      </c>
      <c r="AD15" s="53">
        <v>25</v>
      </c>
      <c r="AE15" s="53">
        <v>0</v>
      </c>
      <c r="AF15" s="53">
        <v>0</v>
      </c>
      <c r="AG15" s="53">
        <v>0</v>
      </c>
      <c r="AH15" s="60">
        <v>0</v>
      </c>
    </row>
    <row r="16" spans="2:34" x14ac:dyDescent="0.3">
      <c r="B16" s="58" t="s">
        <v>58</v>
      </c>
      <c r="C16" s="53">
        <v>202</v>
      </c>
      <c r="D16" s="53">
        <v>3</v>
      </c>
      <c r="E16" s="59">
        <v>45116</v>
      </c>
      <c r="F16" s="53"/>
      <c r="G16" s="53">
        <v>0</v>
      </c>
      <c r="H16" s="53">
        <v>0</v>
      </c>
      <c r="I16" s="53">
        <v>0</v>
      </c>
      <c r="J16" s="53" t="s">
        <v>77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37</v>
      </c>
      <c r="R16" s="53">
        <v>25</v>
      </c>
      <c r="S16" s="53" t="s">
        <v>93</v>
      </c>
      <c r="T16" s="53" t="s">
        <v>74</v>
      </c>
      <c r="U16" s="53">
        <v>1</v>
      </c>
      <c r="V16" s="53">
        <v>1</v>
      </c>
      <c r="W16" s="53">
        <v>12</v>
      </c>
      <c r="X16" s="53">
        <v>10</v>
      </c>
      <c r="Y16" s="53">
        <v>10</v>
      </c>
      <c r="Z16" s="53" t="s">
        <v>81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60">
        <v>0</v>
      </c>
    </row>
    <row r="17" spans="2:34" x14ac:dyDescent="0.3">
      <c r="B17" s="58" t="s">
        <v>187</v>
      </c>
      <c r="C17" s="53">
        <v>320</v>
      </c>
      <c r="D17" s="53">
        <v>3</v>
      </c>
      <c r="E17" s="59">
        <v>45116</v>
      </c>
      <c r="F17" s="53"/>
      <c r="G17" s="53">
        <v>0</v>
      </c>
      <c r="H17" s="53">
        <v>0</v>
      </c>
      <c r="I17" s="53">
        <v>0</v>
      </c>
      <c r="J17" s="53" t="s">
        <v>77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37</v>
      </c>
      <c r="R17" s="53">
        <v>25</v>
      </c>
      <c r="S17" s="53" t="s">
        <v>93</v>
      </c>
      <c r="T17" s="53" t="s">
        <v>74</v>
      </c>
      <c r="U17" s="53">
        <v>1</v>
      </c>
      <c r="V17" s="53">
        <v>1</v>
      </c>
      <c r="W17" s="53">
        <v>6</v>
      </c>
      <c r="X17" s="53">
        <v>20</v>
      </c>
      <c r="Y17" s="53">
        <v>20</v>
      </c>
      <c r="Z17" s="53" t="s">
        <v>81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0</v>
      </c>
      <c r="AH17" s="60">
        <v>0</v>
      </c>
    </row>
    <row r="18" spans="2:34" x14ac:dyDescent="0.3">
      <c r="B18" s="58" t="s">
        <v>188</v>
      </c>
      <c r="C18" s="53">
        <v>415</v>
      </c>
      <c r="D18" s="53">
        <v>4</v>
      </c>
      <c r="E18" s="59">
        <v>45116</v>
      </c>
      <c r="F18" s="53"/>
      <c r="G18" s="53">
        <v>0</v>
      </c>
      <c r="H18" s="53">
        <v>0</v>
      </c>
      <c r="I18" s="53">
        <v>0</v>
      </c>
      <c r="J18" s="53" t="s">
        <v>77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37</v>
      </c>
      <c r="R18" s="53">
        <v>25</v>
      </c>
      <c r="S18" s="53" t="s">
        <v>93</v>
      </c>
      <c r="T18" s="53" t="s">
        <v>74</v>
      </c>
      <c r="U18" s="53">
        <v>2</v>
      </c>
      <c r="V18" s="53">
        <v>1</v>
      </c>
      <c r="W18" s="53">
        <v>12</v>
      </c>
      <c r="X18" s="53">
        <v>20</v>
      </c>
      <c r="Y18" s="53">
        <v>20</v>
      </c>
      <c r="Z18" s="53" t="s">
        <v>81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60">
        <v>0</v>
      </c>
    </row>
    <row r="19" spans="2:34" x14ac:dyDescent="0.3">
      <c r="B19" s="58" t="s">
        <v>173</v>
      </c>
      <c r="C19" s="53">
        <v>544</v>
      </c>
      <c r="D19" s="53">
        <v>3</v>
      </c>
      <c r="E19" s="59">
        <v>45116</v>
      </c>
      <c r="F19" s="53"/>
      <c r="G19" s="53">
        <v>0</v>
      </c>
      <c r="H19" s="53">
        <v>0</v>
      </c>
      <c r="I19" s="53">
        <v>0</v>
      </c>
      <c r="J19" s="53" t="s">
        <v>91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37</v>
      </c>
      <c r="R19" s="53">
        <v>25</v>
      </c>
      <c r="S19" s="53" t="s">
        <v>93</v>
      </c>
      <c r="T19" s="53" t="s">
        <v>74</v>
      </c>
      <c r="U19" s="53">
        <v>2</v>
      </c>
      <c r="V19" s="53">
        <v>1</v>
      </c>
      <c r="W19" s="53">
        <v>9</v>
      </c>
      <c r="X19" s="53">
        <v>16</v>
      </c>
      <c r="Y19" s="53">
        <v>16</v>
      </c>
      <c r="Z19" s="53" t="s">
        <v>81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60">
        <v>0</v>
      </c>
    </row>
    <row r="20" spans="2:34" x14ac:dyDescent="0.3">
      <c r="B20" s="58" t="s">
        <v>189</v>
      </c>
      <c r="C20" s="53">
        <v>569</v>
      </c>
      <c r="D20" s="53">
        <v>2</v>
      </c>
      <c r="E20" s="59">
        <v>45116</v>
      </c>
      <c r="F20" s="53"/>
      <c r="G20" s="53">
        <v>0</v>
      </c>
      <c r="H20" s="53">
        <v>0</v>
      </c>
      <c r="I20" s="53">
        <v>0</v>
      </c>
      <c r="J20" s="53" t="s">
        <v>91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37</v>
      </c>
      <c r="R20" s="53">
        <v>25</v>
      </c>
      <c r="S20" s="53" t="s">
        <v>93</v>
      </c>
      <c r="T20" s="53" t="s">
        <v>74</v>
      </c>
      <c r="U20" s="53">
        <v>2</v>
      </c>
      <c r="V20" s="53">
        <v>1</v>
      </c>
      <c r="W20" s="53">
        <v>9</v>
      </c>
      <c r="X20" s="53">
        <v>16</v>
      </c>
      <c r="Y20" s="53">
        <v>16</v>
      </c>
      <c r="Z20" s="53" t="s">
        <v>81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60">
        <v>0</v>
      </c>
    </row>
    <row r="21" spans="2:34" ht="15" thickBot="1" x14ac:dyDescent="0.35">
      <c r="B21" s="61" t="s">
        <v>190</v>
      </c>
      <c r="C21" s="62">
        <v>441</v>
      </c>
      <c r="D21" s="62">
        <v>1</v>
      </c>
      <c r="E21" s="63">
        <v>45116</v>
      </c>
      <c r="F21" s="62"/>
      <c r="G21" s="62">
        <v>0</v>
      </c>
      <c r="H21" s="62">
        <v>0</v>
      </c>
      <c r="I21" s="62">
        <v>0</v>
      </c>
      <c r="J21" s="62" t="s">
        <v>191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37</v>
      </c>
      <c r="R21" s="62">
        <v>25</v>
      </c>
      <c r="S21" s="62" t="s">
        <v>93</v>
      </c>
      <c r="T21" s="62" t="s">
        <v>117</v>
      </c>
      <c r="U21" s="62">
        <v>3</v>
      </c>
      <c r="V21" s="62">
        <v>0</v>
      </c>
      <c r="W21" s="62">
        <v>10</v>
      </c>
      <c r="X21" s="62">
        <v>16</v>
      </c>
      <c r="Y21" s="62">
        <v>16</v>
      </c>
      <c r="Z21" s="62" t="s">
        <v>81</v>
      </c>
      <c r="AA21" s="62">
        <v>0</v>
      </c>
      <c r="AB21" s="62">
        <v>0</v>
      </c>
      <c r="AC21" s="62">
        <v>0</v>
      </c>
      <c r="AD21" s="62">
        <v>0</v>
      </c>
      <c r="AE21" s="62">
        <v>0</v>
      </c>
      <c r="AF21" s="62">
        <v>0</v>
      </c>
      <c r="AG21" s="62">
        <v>0</v>
      </c>
      <c r="AH21" s="64">
        <v>0</v>
      </c>
    </row>
    <row r="22" spans="2:34" x14ac:dyDescent="0.3">
      <c r="B22" s="53"/>
      <c r="C22" s="53"/>
      <c r="D22" s="53"/>
      <c r="E22" s="59"/>
      <c r="F22" s="53"/>
      <c r="G22" s="53"/>
      <c r="H22" s="53"/>
      <c r="I22" s="53"/>
      <c r="J22" s="53"/>
      <c r="K22" s="53"/>
      <c r="L22" s="53"/>
      <c r="M22" s="53"/>
      <c r="N22" s="53">
        <v>136</v>
      </c>
      <c r="O22" s="53"/>
      <c r="P22" s="53"/>
      <c r="Q22" s="53"/>
      <c r="R22" s="53"/>
      <c r="S22" s="53"/>
      <c r="T22" s="53"/>
      <c r="U22" s="53"/>
      <c r="V22" s="53"/>
      <c r="W22" s="53"/>
      <c r="X22" s="53">
        <f>SUM(X7:X21)</f>
        <v>259</v>
      </c>
      <c r="Y22" s="53"/>
      <c r="Z22" s="53"/>
      <c r="AA22" s="53"/>
      <c r="AB22" s="53"/>
      <c r="AC22" s="53"/>
      <c r="AD22" s="53">
        <f>SUM(AD7:AD15)</f>
        <v>510</v>
      </c>
      <c r="AE22" s="53"/>
      <c r="AF22" s="53"/>
      <c r="AG22" s="53"/>
      <c r="AH22" s="53"/>
    </row>
    <row r="23" spans="2:34" x14ac:dyDescent="0.3">
      <c r="B23" s="53"/>
      <c r="C23" s="53"/>
      <c r="D23" s="53"/>
      <c r="E23" s="53"/>
      <c r="F23" s="53"/>
      <c r="G23" s="53"/>
      <c r="H23" s="53"/>
      <c r="I23" s="53" t="s">
        <v>260</v>
      </c>
      <c r="J23" s="53">
        <v>10</v>
      </c>
      <c r="K23" s="53"/>
      <c r="L23" s="53"/>
      <c r="M23" s="53"/>
      <c r="N23" s="53">
        <v>101</v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</row>
    <row r="24" spans="2:34" x14ac:dyDescent="0.3">
      <c r="I24" t="s">
        <v>261</v>
      </c>
      <c r="J24" s="53">
        <v>1</v>
      </c>
      <c r="N24" s="53">
        <v>5</v>
      </c>
    </row>
    <row r="25" spans="2:34" x14ac:dyDescent="0.3">
      <c r="I25" t="s">
        <v>262</v>
      </c>
      <c r="J25" s="53">
        <v>3</v>
      </c>
      <c r="N25" s="53">
        <v>30</v>
      </c>
    </row>
    <row r="26" spans="2:34" x14ac:dyDescent="0.3">
      <c r="I26" s="53" t="s">
        <v>263</v>
      </c>
      <c r="J26" s="53">
        <v>1</v>
      </c>
      <c r="N26" s="53">
        <v>0</v>
      </c>
    </row>
    <row r="27" spans="2:34" x14ac:dyDescent="0.3">
      <c r="I27" s="53" t="s">
        <v>264</v>
      </c>
      <c r="J27" s="53">
        <v>0</v>
      </c>
      <c r="N27" s="53">
        <v>0</v>
      </c>
    </row>
  </sheetData>
  <mergeCells count="11">
    <mergeCell ref="F3:I3"/>
    <mergeCell ref="D4:L4"/>
    <mergeCell ref="B5:F5"/>
    <mergeCell ref="G5:I5"/>
    <mergeCell ref="J5:P5"/>
    <mergeCell ref="AG5:AH5"/>
    <mergeCell ref="Q5:S5"/>
    <mergeCell ref="T5:V5"/>
    <mergeCell ref="W5:Z5"/>
    <mergeCell ref="AA5:AD5"/>
    <mergeCell ref="AE5:A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K27"/>
  <sheetViews>
    <sheetView topLeftCell="A7" workbookViewId="0">
      <selection activeCell="A15" sqref="A15:XFD21"/>
    </sheetView>
  </sheetViews>
  <sheetFormatPr defaultRowHeight="14.4" x14ac:dyDescent="0.3"/>
  <cols>
    <col min="5" max="5" width="14.33203125" customWidth="1"/>
    <col min="10" max="10" width="14.5546875" customWidth="1"/>
    <col min="11" max="11" width="13.88671875" customWidth="1"/>
    <col min="30" max="30" width="12.109375" customWidth="1"/>
  </cols>
  <sheetData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27" t="s">
        <v>13</v>
      </c>
      <c r="F6" s="28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192</v>
      </c>
      <c r="F7" s="20">
        <v>562</v>
      </c>
      <c r="G7" s="20">
        <v>2</v>
      </c>
      <c r="H7" s="67">
        <v>45147</v>
      </c>
      <c r="I7" s="20"/>
      <c r="J7" s="20" t="s">
        <v>61</v>
      </c>
      <c r="K7" s="20" t="s">
        <v>121</v>
      </c>
      <c r="L7" s="20">
        <v>1</v>
      </c>
      <c r="M7" s="20" t="s">
        <v>91</v>
      </c>
      <c r="N7" s="20">
        <v>7</v>
      </c>
      <c r="O7" s="20">
        <v>0.6</v>
      </c>
      <c r="P7" s="20">
        <v>0.5</v>
      </c>
      <c r="Q7" s="20">
        <v>5</v>
      </c>
      <c r="R7" s="20">
        <v>0</v>
      </c>
      <c r="S7" s="20">
        <v>0</v>
      </c>
      <c r="T7" s="20">
        <v>37</v>
      </c>
      <c r="U7" s="20">
        <v>25</v>
      </c>
      <c r="V7" s="20" t="s">
        <v>93</v>
      </c>
      <c r="W7" s="20" t="s">
        <v>74</v>
      </c>
      <c r="X7" s="20">
        <v>3</v>
      </c>
      <c r="Y7" s="20">
        <v>1</v>
      </c>
      <c r="Z7" s="20">
        <v>9</v>
      </c>
      <c r="AA7" s="20">
        <v>20</v>
      </c>
      <c r="AB7" s="20">
        <v>20</v>
      </c>
      <c r="AC7" s="20" t="s">
        <v>81</v>
      </c>
      <c r="AD7" s="20" t="s">
        <v>122</v>
      </c>
      <c r="AE7" s="20">
        <v>5</v>
      </c>
      <c r="AF7" s="20">
        <v>5</v>
      </c>
      <c r="AG7" s="20">
        <v>25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172</v>
      </c>
      <c r="F8" s="17">
        <v>1810</v>
      </c>
      <c r="G8" s="17">
        <v>3</v>
      </c>
      <c r="H8" s="65">
        <v>45147</v>
      </c>
      <c r="I8" s="17"/>
      <c r="J8" s="17" t="s">
        <v>61</v>
      </c>
      <c r="K8" s="17" t="s">
        <v>121</v>
      </c>
      <c r="L8" s="17">
        <v>1</v>
      </c>
      <c r="M8" s="17" t="s">
        <v>91</v>
      </c>
      <c r="N8" s="17">
        <v>7</v>
      </c>
      <c r="O8" s="17">
        <v>0.8</v>
      </c>
      <c r="P8" s="17">
        <v>0.6</v>
      </c>
      <c r="Q8" s="17">
        <v>9</v>
      </c>
      <c r="R8" s="17">
        <v>0</v>
      </c>
      <c r="S8" s="17">
        <v>0</v>
      </c>
      <c r="T8" s="17">
        <v>37</v>
      </c>
      <c r="U8" s="17">
        <v>25</v>
      </c>
      <c r="V8" s="17" t="s">
        <v>93</v>
      </c>
      <c r="W8" s="17" t="s">
        <v>74</v>
      </c>
      <c r="X8" s="17">
        <v>3</v>
      </c>
      <c r="Y8" s="17">
        <v>1</v>
      </c>
      <c r="Z8" s="17">
        <v>10</v>
      </c>
      <c r="AA8" s="17">
        <v>20</v>
      </c>
      <c r="AB8" s="17">
        <v>20</v>
      </c>
      <c r="AC8" s="17" t="s">
        <v>81</v>
      </c>
      <c r="AD8" s="17" t="s">
        <v>122</v>
      </c>
      <c r="AE8" s="17">
        <v>9</v>
      </c>
      <c r="AF8" s="17">
        <v>5</v>
      </c>
      <c r="AG8" s="17">
        <v>45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180</v>
      </c>
      <c r="F9" s="17">
        <v>1825</v>
      </c>
      <c r="G9" s="17">
        <v>5</v>
      </c>
      <c r="H9" s="65">
        <v>45147</v>
      </c>
      <c r="I9" s="17"/>
      <c r="J9" s="17" t="s">
        <v>178</v>
      </c>
      <c r="K9" s="17" t="s">
        <v>105</v>
      </c>
      <c r="L9" s="17">
        <v>1</v>
      </c>
      <c r="M9" s="17" t="s">
        <v>77</v>
      </c>
      <c r="N9" s="17">
        <v>500</v>
      </c>
      <c r="O9" s="17">
        <v>1</v>
      </c>
      <c r="P9" s="17">
        <v>0.7</v>
      </c>
      <c r="Q9" s="17">
        <v>25</v>
      </c>
      <c r="R9" s="17">
        <v>0</v>
      </c>
      <c r="S9" s="17">
        <v>0</v>
      </c>
      <c r="T9" s="17">
        <v>37</v>
      </c>
      <c r="U9" s="17">
        <v>25</v>
      </c>
      <c r="V9" s="17" t="s">
        <v>93</v>
      </c>
      <c r="W9" s="17" t="s">
        <v>74</v>
      </c>
      <c r="X9" s="17">
        <v>2</v>
      </c>
      <c r="Y9" s="17">
        <v>1</v>
      </c>
      <c r="Z9" s="17">
        <v>10</v>
      </c>
      <c r="AA9" s="17">
        <v>10</v>
      </c>
      <c r="AB9" s="17">
        <v>10</v>
      </c>
      <c r="AC9" s="17" t="s">
        <v>81</v>
      </c>
      <c r="AD9" s="17" t="s">
        <v>122</v>
      </c>
      <c r="AE9" s="17">
        <v>25</v>
      </c>
      <c r="AF9" s="17">
        <v>4.5</v>
      </c>
      <c r="AG9" s="17">
        <v>125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109</v>
      </c>
      <c r="F10" s="17">
        <v>103</v>
      </c>
      <c r="G10" s="17">
        <v>5</v>
      </c>
      <c r="H10" s="65">
        <v>45147</v>
      </c>
      <c r="I10" s="17"/>
      <c r="J10" s="17" t="s">
        <v>178</v>
      </c>
      <c r="K10" s="17" t="s">
        <v>105</v>
      </c>
      <c r="L10" s="17">
        <v>1</v>
      </c>
      <c r="M10" s="17" t="s">
        <v>77</v>
      </c>
      <c r="N10" s="17">
        <v>500</v>
      </c>
      <c r="O10" s="17">
        <v>1.2</v>
      </c>
      <c r="P10" s="17">
        <v>0.8</v>
      </c>
      <c r="Q10" s="17">
        <v>30</v>
      </c>
      <c r="R10" s="17">
        <v>0</v>
      </c>
      <c r="S10" s="17">
        <v>0</v>
      </c>
      <c r="T10" s="17">
        <v>37</v>
      </c>
      <c r="U10" s="17">
        <v>25</v>
      </c>
      <c r="V10" s="17" t="s">
        <v>93</v>
      </c>
      <c r="W10" s="17" t="s">
        <v>74</v>
      </c>
      <c r="X10" s="17">
        <v>2</v>
      </c>
      <c r="Y10" s="17">
        <v>1</v>
      </c>
      <c r="Z10" s="17">
        <v>8</v>
      </c>
      <c r="AA10" s="17">
        <v>12</v>
      </c>
      <c r="AB10" s="17">
        <v>12</v>
      </c>
      <c r="AC10" s="17" t="s">
        <v>81</v>
      </c>
      <c r="AD10" s="17" t="s">
        <v>122</v>
      </c>
      <c r="AE10" s="17">
        <v>30</v>
      </c>
      <c r="AF10" s="17">
        <v>4.5</v>
      </c>
      <c r="AG10" s="17">
        <v>150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87</v>
      </c>
      <c r="F11" s="17">
        <v>576</v>
      </c>
      <c r="G11" s="17">
        <v>5</v>
      </c>
      <c r="H11" s="65">
        <v>45147</v>
      </c>
      <c r="I11" s="17"/>
      <c r="J11" s="17" t="s">
        <v>178</v>
      </c>
      <c r="K11" s="17" t="s">
        <v>105</v>
      </c>
      <c r="L11" s="17">
        <v>1</v>
      </c>
      <c r="M11" s="17" t="s">
        <v>91</v>
      </c>
      <c r="N11" s="17">
        <v>500</v>
      </c>
      <c r="O11" s="17">
        <v>1.5</v>
      </c>
      <c r="P11" s="17">
        <v>0.8</v>
      </c>
      <c r="Q11" s="17">
        <v>30</v>
      </c>
      <c r="R11" s="17">
        <v>0</v>
      </c>
      <c r="S11" s="17">
        <v>0</v>
      </c>
      <c r="T11" s="17">
        <v>37</v>
      </c>
      <c r="U11" s="17">
        <v>25</v>
      </c>
      <c r="V11" s="17" t="s">
        <v>93</v>
      </c>
      <c r="W11" s="17" t="s">
        <v>74</v>
      </c>
      <c r="X11" s="17">
        <v>1</v>
      </c>
      <c r="Y11" s="17">
        <v>1</v>
      </c>
      <c r="Z11" s="17">
        <v>9</v>
      </c>
      <c r="AA11" s="17">
        <v>16</v>
      </c>
      <c r="AB11" s="17">
        <v>16</v>
      </c>
      <c r="AC11" s="17" t="s">
        <v>81</v>
      </c>
      <c r="AD11" s="17" t="s">
        <v>122</v>
      </c>
      <c r="AE11" s="17">
        <v>30</v>
      </c>
      <c r="AF11" s="17">
        <v>4.5</v>
      </c>
      <c r="AG11" s="17">
        <v>150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193</v>
      </c>
      <c r="F12" s="17">
        <v>1704</v>
      </c>
      <c r="G12" s="17">
        <v>4</v>
      </c>
      <c r="H12" s="65">
        <v>45147</v>
      </c>
      <c r="I12" s="17"/>
      <c r="J12" s="17" t="s">
        <v>97</v>
      </c>
      <c r="K12" s="17" t="s">
        <v>98</v>
      </c>
      <c r="L12" s="17">
        <v>2</v>
      </c>
      <c r="M12" s="17" t="s">
        <v>91</v>
      </c>
      <c r="N12" s="17">
        <v>5</v>
      </c>
      <c r="O12" s="17">
        <v>0.9</v>
      </c>
      <c r="P12" s="17">
        <v>0.5</v>
      </c>
      <c r="Q12" s="17">
        <v>15</v>
      </c>
      <c r="R12" s="17">
        <v>0</v>
      </c>
      <c r="S12" s="17">
        <v>0</v>
      </c>
      <c r="T12" s="17">
        <v>37</v>
      </c>
      <c r="U12" s="17">
        <v>25</v>
      </c>
      <c r="V12" s="17" t="s">
        <v>93</v>
      </c>
      <c r="W12" s="17" t="s">
        <v>74</v>
      </c>
      <c r="X12" s="17">
        <v>2</v>
      </c>
      <c r="Y12" s="17">
        <v>1</v>
      </c>
      <c r="Z12" s="17">
        <v>12</v>
      </c>
      <c r="AA12" s="17">
        <v>16</v>
      </c>
      <c r="AB12" s="17">
        <v>16</v>
      </c>
      <c r="AC12" s="17" t="s">
        <v>81</v>
      </c>
      <c r="AD12" s="17" t="s">
        <v>122</v>
      </c>
      <c r="AE12" s="17">
        <v>15</v>
      </c>
      <c r="AF12" s="17">
        <v>3.5</v>
      </c>
      <c r="AG12" s="17">
        <v>45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194</v>
      </c>
      <c r="F13" s="17">
        <v>974</v>
      </c>
      <c r="G13" s="17">
        <v>2</v>
      </c>
      <c r="H13" s="65">
        <v>45147</v>
      </c>
      <c r="I13" s="17"/>
      <c r="J13" s="17" t="s">
        <v>142</v>
      </c>
      <c r="K13" s="17" t="s">
        <v>195</v>
      </c>
      <c r="L13" s="17">
        <v>1</v>
      </c>
      <c r="M13" s="17" t="s">
        <v>91</v>
      </c>
      <c r="N13" s="17">
        <v>5</v>
      </c>
      <c r="O13" s="17">
        <v>0.15</v>
      </c>
      <c r="P13" s="17">
        <v>0.5</v>
      </c>
      <c r="Q13" s="17">
        <v>15</v>
      </c>
      <c r="R13" s="17">
        <v>0</v>
      </c>
      <c r="S13" s="17">
        <v>0</v>
      </c>
      <c r="T13" s="17">
        <v>37</v>
      </c>
      <c r="U13" s="17">
        <v>25</v>
      </c>
      <c r="V13" s="17" t="s">
        <v>93</v>
      </c>
      <c r="W13" s="17" t="s">
        <v>74</v>
      </c>
      <c r="X13" s="17">
        <v>2</v>
      </c>
      <c r="Y13" s="17">
        <v>1</v>
      </c>
      <c r="Z13" s="17">
        <v>11</v>
      </c>
      <c r="AA13" s="17">
        <v>20</v>
      </c>
      <c r="AB13" s="17">
        <v>20</v>
      </c>
      <c r="AC13" s="17" t="s">
        <v>81</v>
      </c>
      <c r="AD13" s="17" t="s">
        <v>122</v>
      </c>
      <c r="AE13" s="17">
        <v>15</v>
      </c>
      <c r="AF13" s="17">
        <v>2</v>
      </c>
      <c r="AG13" s="17">
        <v>30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148</v>
      </c>
      <c r="F14" s="17">
        <v>474</v>
      </c>
      <c r="G14" s="17">
        <v>2</v>
      </c>
      <c r="H14" s="65">
        <v>45147</v>
      </c>
      <c r="I14" s="17"/>
      <c r="J14" s="17" t="s">
        <v>157</v>
      </c>
      <c r="K14" s="17" t="s">
        <v>168</v>
      </c>
      <c r="L14" s="17">
        <v>1</v>
      </c>
      <c r="M14" s="17" t="s">
        <v>77</v>
      </c>
      <c r="N14" s="17">
        <v>20</v>
      </c>
      <c r="O14" s="17">
        <v>0.6</v>
      </c>
      <c r="P14" s="17">
        <v>0.4</v>
      </c>
      <c r="Q14" s="17">
        <v>5</v>
      </c>
      <c r="R14" s="17">
        <v>0</v>
      </c>
      <c r="S14" s="17">
        <v>0</v>
      </c>
      <c r="T14" s="17">
        <v>37</v>
      </c>
      <c r="U14" s="17">
        <v>25</v>
      </c>
      <c r="V14" s="17" t="s">
        <v>93</v>
      </c>
      <c r="W14" s="17" t="s">
        <v>74</v>
      </c>
      <c r="X14" s="17">
        <v>2</v>
      </c>
      <c r="Y14" s="17">
        <v>1</v>
      </c>
      <c r="Z14" s="17">
        <v>12</v>
      </c>
      <c r="AA14" s="17">
        <v>20</v>
      </c>
      <c r="AB14" s="17">
        <v>20</v>
      </c>
      <c r="AC14" s="17" t="s">
        <v>81</v>
      </c>
      <c r="AD14" s="17" t="s">
        <v>122</v>
      </c>
      <c r="AE14" s="17">
        <v>5</v>
      </c>
      <c r="AF14" s="17">
        <v>7</v>
      </c>
      <c r="AG14" s="17">
        <v>35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196</v>
      </c>
      <c r="F15" s="17">
        <v>1531</v>
      </c>
      <c r="G15" s="17">
        <v>1</v>
      </c>
      <c r="H15" s="65">
        <v>45147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37</v>
      </c>
      <c r="U15" s="17">
        <v>25</v>
      </c>
      <c r="V15" s="17" t="s">
        <v>93</v>
      </c>
      <c r="W15" s="17" t="s">
        <v>74</v>
      </c>
      <c r="X15" s="17">
        <v>3</v>
      </c>
      <c r="Y15" s="17">
        <v>1</v>
      </c>
      <c r="Z15" s="17">
        <v>10</v>
      </c>
      <c r="AA15" s="17">
        <v>12</v>
      </c>
      <c r="AB15" s="17">
        <v>12</v>
      </c>
      <c r="AC15" s="17" t="s">
        <v>81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197</v>
      </c>
      <c r="F16" s="17">
        <v>190</v>
      </c>
      <c r="G16" s="17">
        <v>1</v>
      </c>
      <c r="H16" s="65">
        <v>45147</v>
      </c>
      <c r="I16" s="17"/>
      <c r="J16" s="17">
        <v>0</v>
      </c>
      <c r="K16" s="17">
        <v>0</v>
      </c>
      <c r="L16" s="17">
        <v>0</v>
      </c>
      <c r="M16" s="17" t="s">
        <v>77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37</v>
      </c>
      <c r="U16" s="17">
        <v>25</v>
      </c>
      <c r="V16" s="17" t="s">
        <v>93</v>
      </c>
      <c r="W16" s="17" t="s">
        <v>74</v>
      </c>
      <c r="X16" s="17">
        <v>3</v>
      </c>
      <c r="Y16" s="17">
        <v>1</v>
      </c>
      <c r="Z16" s="17">
        <v>9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100</v>
      </c>
      <c r="F17" s="17">
        <v>360</v>
      </c>
      <c r="G17" s="17">
        <v>1</v>
      </c>
      <c r="H17" s="65">
        <v>45147</v>
      </c>
      <c r="I17" s="17"/>
      <c r="J17" s="17">
        <v>0</v>
      </c>
      <c r="K17" s="17">
        <v>0</v>
      </c>
      <c r="L17" s="17">
        <v>0</v>
      </c>
      <c r="M17" s="17" t="s">
        <v>77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37</v>
      </c>
      <c r="U17" s="17">
        <v>25</v>
      </c>
      <c r="V17" s="17" t="s">
        <v>93</v>
      </c>
      <c r="W17" s="17" t="s">
        <v>117</v>
      </c>
      <c r="X17" s="17">
        <v>3</v>
      </c>
      <c r="Y17" s="17">
        <v>0</v>
      </c>
      <c r="Z17" s="17">
        <v>9</v>
      </c>
      <c r="AA17" s="17">
        <v>16</v>
      </c>
      <c r="AB17" s="17">
        <v>16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183</v>
      </c>
      <c r="F18" s="17">
        <v>440</v>
      </c>
      <c r="G18" s="17">
        <v>1</v>
      </c>
      <c r="H18" s="65">
        <v>45147</v>
      </c>
      <c r="I18" s="17"/>
      <c r="J18" s="17">
        <v>0</v>
      </c>
      <c r="K18" s="17">
        <v>0</v>
      </c>
      <c r="L18" s="17">
        <v>0</v>
      </c>
      <c r="M18" s="17" t="s">
        <v>77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37</v>
      </c>
      <c r="U18" s="17">
        <v>25</v>
      </c>
      <c r="V18" s="17" t="s">
        <v>93</v>
      </c>
      <c r="W18" s="17" t="s">
        <v>117</v>
      </c>
      <c r="X18" s="17">
        <v>2</v>
      </c>
      <c r="Y18" s="17">
        <v>0</v>
      </c>
      <c r="Z18" s="17">
        <v>8</v>
      </c>
      <c r="AA18" s="17">
        <v>15</v>
      </c>
      <c r="AB18" s="17">
        <v>15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198</v>
      </c>
      <c r="F19" s="17">
        <v>2613</v>
      </c>
      <c r="G19" s="17">
        <v>2</v>
      </c>
      <c r="H19" s="65">
        <v>45147</v>
      </c>
      <c r="I19" s="17"/>
      <c r="J19" s="17">
        <v>0</v>
      </c>
      <c r="K19" s="17">
        <v>0</v>
      </c>
      <c r="L19" s="17">
        <v>0</v>
      </c>
      <c r="M19" s="17" t="s">
        <v>77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37</v>
      </c>
      <c r="U19" s="17">
        <v>25</v>
      </c>
      <c r="V19" s="17" t="s">
        <v>93</v>
      </c>
      <c r="W19" s="17" t="s">
        <v>117</v>
      </c>
      <c r="X19" s="17">
        <v>1</v>
      </c>
      <c r="Y19" s="17">
        <v>0</v>
      </c>
      <c r="Z19" s="17">
        <v>5</v>
      </c>
      <c r="AA19" s="17">
        <v>16</v>
      </c>
      <c r="AB19" s="17">
        <v>16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136</v>
      </c>
      <c r="F20" s="17">
        <v>1611</v>
      </c>
      <c r="G20" s="17">
        <v>3</v>
      </c>
      <c r="H20" s="65">
        <v>45147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37</v>
      </c>
      <c r="U20" s="17">
        <v>25</v>
      </c>
      <c r="V20" s="17" t="s">
        <v>93</v>
      </c>
      <c r="W20" s="17" t="s">
        <v>74</v>
      </c>
      <c r="X20" s="17">
        <v>1</v>
      </c>
      <c r="Y20" s="17">
        <v>1</v>
      </c>
      <c r="Z20" s="17">
        <v>5</v>
      </c>
      <c r="AA20" s="17">
        <v>18</v>
      </c>
      <c r="AB20" s="17">
        <v>18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199</v>
      </c>
      <c r="F21" s="18">
        <v>1604</v>
      </c>
      <c r="G21" s="18">
        <v>2</v>
      </c>
      <c r="H21" s="68">
        <v>45147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37</v>
      </c>
      <c r="U21" s="18">
        <v>25</v>
      </c>
      <c r="V21" s="18" t="s">
        <v>93</v>
      </c>
      <c r="W21" s="18" t="s">
        <v>117</v>
      </c>
      <c r="X21" s="18">
        <v>1</v>
      </c>
      <c r="Y21" s="18">
        <v>0</v>
      </c>
      <c r="Z21" s="18">
        <v>8</v>
      </c>
      <c r="AA21" s="18">
        <v>16</v>
      </c>
      <c r="AB21" s="18">
        <v>16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 s="53">
        <f>SUM(Q7:Q14)</f>
        <v>134</v>
      </c>
      <c r="AB22">
        <f>SUM(AB7:AB21)</f>
        <v>243</v>
      </c>
      <c r="AG22">
        <f>SUM(AG7:AG15)</f>
        <v>605</v>
      </c>
    </row>
    <row r="23" spans="5:37" x14ac:dyDescent="0.3">
      <c r="L23" s="53" t="s">
        <v>260</v>
      </c>
      <c r="M23">
        <v>10</v>
      </c>
      <c r="Q23" s="53">
        <v>90</v>
      </c>
    </row>
    <row r="24" spans="5:37" x14ac:dyDescent="0.3">
      <c r="L24" t="s">
        <v>261</v>
      </c>
      <c r="M24">
        <v>0</v>
      </c>
      <c r="Q24" s="53"/>
    </row>
    <row r="25" spans="5:37" x14ac:dyDescent="0.3">
      <c r="L25" t="s">
        <v>262</v>
      </c>
      <c r="M25">
        <v>5</v>
      </c>
      <c r="Q25" s="53">
        <v>44</v>
      </c>
    </row>
    <row r="26" spans="5:37" x14ac:dyDescent="0.3">
      <c r="L26" s="53" t="s">
        <v>263</v>
      </c>
      <c r="M26">
        <v>0</v>
      </c>
    </row>
    <row r="27" spans="5:37" x14ac:dyDescent="0.3">
      <c r="L27" s="53" t="s">
        <v>264</v>
      </c>
      <c r="M27">
        <v>0</v>
      </c>
    </row>
  </sheetData>
  <mergeCells count="11">
    <mergeCell ref="T5:V5"/>
    <mergeCell ref="I3:L3"/>
    <mergeCell ref="G4:O4"/>
    <mergeCell ref="E5:I5"/>
    <mergeCell ref="J5:L5"/>
    <mergeCell ref="M5:S5"/>
    <mergeCell ref="W5:Y5"/>
    <mergeCell ref="Z5:AC5"/>
    <mergeCell ref="AD5:AG5"/>
    <mergeCell ref="AH5:AI5"/>
    <mergeCell ref="AJ5:AK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K27"/>
  <sheetViews>
    <sheetView topLeftCell="B7" workbookViewId="0">
      <selection activeCell="B12" sqref="A12:XFD21"/>
    </sheetView>
  </sheetViews>
  <sheetFormatPr defaultRowHeight="14.4" x14ac:dyDescent="0.3"/>
  <cols>
    <col min="5" max="5" width="13.5546875" customWidth="1"/>
    <col min="10" max="10" width="14.33203125" customWidth="1"/>
    <col min="11" max="11" width="13.88671875" customWidth="1"/>
  </cols>
  <sheetData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1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  <c r="O6" s="2" t="s">
        <v>23</v>
      </c>
      <c r="P6" s="2" t="s">
        <v>24</v>
      </c>
      <c r="Q6" s="2" t="s">
        <v>25</v>
      </c>
      <c r="R6" s="2" t="s">
        <v>26</v>
      </c>
      <c r="S6" s="2" t="s">
        <v>27</v>
      </c>
      <c r="T6" s="2" t="s">
        <v>28</v>
      </c>
      <c r="U6" s="2" t="s">
        <v>29</v>
      </c>
      <c r="V6" s="2" t="s">
        <v>30</v>
      </c>
      <c r="W6" s="2" t="s">
        <v>31</v>
      </c>
      <c r="X6" s="2" t="s">
        <v>32</v>
      </c>
      <c r="Y6" s="2" t="s">
        <v>33</v>
      </c>
      <c r="Z6" s="2" t="s">
        <v>34</v>
      </c>
      <c r="AA6" s="2" t="s">
        <v>35</v>
      </c>
      <c r="AB6" s="2" t="s">
        <v>36</v>
      </c>
      <c r="AC6" s="2" t="s">
        <v>37</v>
      </c>
      <c r="AD6" s="2" t="s">
        <v>38</v>
      </c>
      <c r="AE6" s="2" t="s">
        <v>39</v>
      </c>
      <c r="AF6" s="3" t="s">
        <v>40</v>
      </c>
      <c r="AG6" s="4" t="s">
        <v>41</v>
      </c>
      <c r="AH6" s="5" t="s">
        <v>86</v>
      </c>
      <c r="AI6" s="6" t="s">
        <v>83</v>
      </c>
      <c r="AJ6" s="26" t="s">
        <v>84</v>
      </c>
      <c r="AK6" s="26" t="s">
        <v>85</v>
      </c>
    </row>
    <row r="7" spans="5:37" ht="15" thickBot="1" x14ac:dyDescent="0.35">
      <c r="E7" s="66" t="s">
        <v>171</v>
      </c>
      <c r="F7" s="20">
        <v>1514</v>
      </c>
      <c r="G7" s="20">
        <v>5</v>
      </c>
      <c r="H7" s="67">
        <v>45178</v>
      </c>
      <c r="I7" s="20"/>
      <c r="J7" s="17" t="s">
        <v>178</v>
      </c>
      <c r="K7" s="17" t="s">
        <v>105</v>
      </c>
      <c r="L7" s="20">
        <v>1</v>
      </c>
      <c r="M7" s="20" t="s">
        <v>77</v>
      </c>
      <c r="N7" s="20">
        <v>500</v>
      </c>
      <c r="O7" s="20">
        <v>1.5</v>
      </c>
      <c r="P7" s="20">
        <v>0.9</v>
      </c>
      <c r="Q7" s="20">
        <v>30</v>
      </c>
      <c r="R7" s="20">
        <v>0</v>
      </c>
      <c r="S7" s="20">
        <v>0</v>
      </c>
      <c r="T7" s="20">
        <v>35</v>
      </c>
      <c r="U7" s="20">
        <v>30</v>
      </c>
      <c r="V7" s="20" t="s">
        <v>151</v>
      </c>
      <c r="W7" s="20" t="s">
        <v>117</v>
      </c>
      <c r="X7" s="20">
        <v>1.5</v>
      </c>
      <c r="Y7" s="20">
        <v>0</v>
      </c>
      <c r="Z7" s="20">
        <v>12</v>
      </c>
      <c r="AA7" s="20">
        <v>16</v>
      </c>
      <c r="AB7" s="20">
        <v>16</v>
      </c>
      <c r="AC7" s="20" t="s">
        <v>81</v>
      </c>
      <c r="AD7" s="20" t="s">
        <v>122</v>
      </c>
      <c r="AE7" s="20">
        <v>30</v>
      </c>
      <c r="AF7" s="20">
        <v>4.5</v>
      </c>
      <c r="AG7" s="20">
        <v>150</v>
      </c>
      <c r="AH7" s="20">
        <v>0</v>
      </c>
      <c r="AI7" s="20">
        <v>0</v>
      </c>
      <c r="AJ7" s="20">
        <v>0</v>
      </c>
      <c r="AK7" s="21">
        <v>0</v>
      </c>
    </row>
    <row r="8" spans="5:37" ht="15" thickBot="1" x14ac:dyDescent="0.35">
      <c r="E8" s="51" t="s">
        <v>172</v>
      </c>
      <c r="F8" s="17">
        <v>1810</v>
      </c>
      <c r="G8" s="17">
        <v>4</v>
      </c>
      <c r="H8" s="67">
        <v>45178</v>
      </c>
      <c r="I8" s="17"/>
      <c r="J8" s="17" t="s">
        <v>178</v>
      </c>
      <c r="K8" s="17" t="s">
        <v>105</v>
      </c>
      <c r="L8" s="17">
        <v>1</v>
      </c>
      <c r="M8" s="20" t="s">
        <v>77</v>
      </c>
      <c r="N8" s="20">
        <v>500</v>
      </c>
      <c r="O8" s="17">
        <v>1.2</v>
      </c>
      <c r="P8" s="17">
        <v>0.6</v>
      </c>
      <c r="Q8" s="17">
        <v>30</v>
      </c>
      <c r="R8" s="17">
        <v>0</v>
      </c>
      <c r="S8" s="17">
        <v>0</v>
      </c>
      <c r="T8" s="20">
        <v>35</v>
      </c>
      <c r="U8" s="20">
        <v>30</v>
      </c>
      <c r="V8" s="20" t="s">
        <v>151</v>
      </c>
      <c r="W8" s="20" t="s">
        <v>117</v>
      </c>
      <c r="X8" s="17">
        <v>1</v>
      </c>
      <c r="Y8" s="20">
        <v>0</v>
      </c>
      <c r="Z8" s="17">
        <v>12</v>
      </c>
      <c r="AA8" s="17">
        <v>16</v>
      </c>
      <c r="AB8" s="17">
        <v>16</v>
      </c>
      <c r="AC8" s="17" t="s">
        <v>81</v>
      </c>
      <c r="AD8" s="17" t="s">
        <v>122</v>
      </c>
      <c r="AE8" s="17">
        <v>30</v>
      </c>
      <c r="AF8" s="17">
        <v>4.5</v>
      </c>
      <c r="AG8" s="17">
        <v>150</v>
      </c>
      <c r="AH8" s="17">
        <v>0</v>
      </c>
      <c r="AI8" s="17">
        <v>0</v>
      </c>
      <c r="AJ8" s="17">
        <v>0</v>
      </c>
      <c r="AK8" s="43">
        <v>0</v>
      </c>
    </row>
    <row r="9" spans="5:37" ht="15" thickBot="1" x14ac:dyDescent="0.35">
      <c r="E9" s="51" t="s">
        <v>201</v>
      </c>
      <c r="F9" s="17">
        <v>320</v>
      </c>
      <c r="G9" s="17">
        <v>4</v>
      </c>
      <c r="H9" s="67">
        <v>45178</v>
      </c>
      <c r="I9" s="17"/>
      <c r="J9" s="17" t="s">
        <v>178</v>
      </c>
      <c r="K9" s="17" t="s">
        <v>105</v>
      </c>
      <c r="L9" s="17">
        <v>1</v>
      </c>
      <c r="M9" s="17" t="s">
        <v>77</v>
      </c>
      <c r="N9" s="20">
        <v>500</v>
      </c>
      <c r="O9" s="17">
        <v>1.5</v>
      </c>
      <c r="P9" s="17">
        <v>0.8</v>
      </c>
      <c r="Q9" s="17">
        <v>70</v>
      </c>
      <c r="R9" s="17">
        <v>0</v>
      </c>
      <c r="S9" s="17">
        <v>0</v>
      </c>
      <c r="T9" s="20">
        <v>35</v>
      </c>
      <c r="U9" s="20">
        <v>30</v>
      </c>
      <c r="V9" s="20" t="s">
        <v>151</v>
      </c>
      <c r="W9" s="20" t="s">
        <v>117</v>
      </c>
      <c r="X9" s="17">
        <v>1</v>
      </c>
      <c r="Y9" s="20">
        <v>0</v>
      </c>
      <c r="Z9" s="17">
        <v>12</v>
      </c>
      <c r="AA9" s="17">
        <v>16</v>
      </c>
      <c r="AB9" s="17">
        <v>16</v>
      </c>
      <c r="AC9" s="17" t="s">
        <v>81</v>
      </c>
      <c r="AD9" s="17" t="s">
        <v>122</v>
      </c>
      <c r="AE9" s="17">
        <v>70</v>
      </c>
      <c r="AF9" s="17">
        <v>4.5</v>
      </c>
      <c r="AG9" s="17">
        <v>350</v>
      </c>
      <c r="AH9" s="17">
        <v>0</v>
      </c>
      <c r="AI9" s="17">
        <v>0</v>
      </c>
      <c r="AJ9" s="17">
        <v>0</v>
      </c>
      <c r="AK9" s="43">
        <v>0</v>
      </c>
    </row>
    <row r="10" spans="5:37" ht="15" thickBot="1" x14ac:dyDescent="0.35">
      <c r="E10" s="51" t="s">
        <v>202</v>
      </c>
      <c r="F10" s="17">
        <v>1746</v>
      </c>
      <c r="G10" s="17">
        <v>4</v>
      </c>
      <c r="H10" s="67">
        <v>45178</v>
      </c>
      <c r="I10" s="17"/>
      <c r="J10" s="17" t="s">
        <v>178</v>
      </c>
      <c r="K10" s="17" t="s">
        <v>105</v>
      </c>
      <c r="L10" s="17">
        <v>1</v>
      </c>
      <c r="M10" s="17" t="s">
        <v>77</v>
      </c>
      <c r="N10" s="20">
        <v>500</v>
      </c>
      <c r="O10" s="17">
        <v>1</v>
      </c>
      <c r="P10" s="17">
        <v>0.7</v>
      </c>
      <c r="Q10" s="17">
        <v>25</v>
      </c>
      <c r="R10" s="17">
        <v>0</v>
      </c>
      <c r="S10" s="17">
        <v>0</v>
      </c>
      <c r="T10" s="20">
        <v>35</v>
      </c>
      <c r="U10" s="20">
        <v>30</v>
      </c>
      <c r="V10" s="20" t="s">
        <v>151</v>
      </c>
      <c r="W10" s="20" t="s">
        <v>117</v>
      </c>
      <c r="X10" s="17">
        <v>2</v>
      </c>
      <c r="Y10" s="20">
        <v>0</v>
      </c>
      <c r="Z10" s="17">
        <v>12</v>
      </c>
      <c r="AA10" s="17">
        <v>8</v>
      </c>
      <c r="AB10" s="17">
        <v>8</v>
      </c>
      <c r="AC10" s="17" t="s">
        <v>81</v>
      </c>
      <c r="AD10" s="17" t="s">
        <v>122</v>
      </c>
      <c r="AE10" s="17">
        <v>25</v>
      </c>
      <c r="AF10" s="17">
        <v>4.5</v>
      </c>
      <c r="AG10" s="17">
        <v>125</v>
      </c>
      <c r="AH10" s="17">
        <v>0</v>
      </c>
      <c r="AI10" s="17">
        <v>0</v>
      </c>
      <c r="AJ10" s="17">
        <v>0</v>
      </c>
      <c r="AK10" s="43">
        <v>0</v>
      </c>
    </row>
    <row r="11" spans="5:37" ht="15" thickBot="1" x14ac:dyDescent="0.35">
      <c r="E11" s="51" t="s">
        <v>109</v>
      </c>
      <c r="F11" s="17">
        <v>103</v>
      </c>
      <c r="G11" s="17">
        <v>4</v>
      </c>
      <c r="H11" s="67">
        <v>45178</v>
      </c>
      <c r="I11" s="17"/>
      <c r="J11" s="17" t="s">
        <v>65</v>
      </c>
      <c r="K11" s="17" t="s">
        <v>200</v>
      </c>
      <c r="L11" s="17">
        <v>1</v>
      </c>
      <c r="M11" s="17" t="s">
        <v>77</v>
      </c>
      <c r="N11" s="17">
        <v>30</v>
      </c>
      <c r="O11" s="17">
        <v>0.9</v>
      </c>
      <c r="P11" s="17">
        <v>0.3</v>
      </c>
      <c r="Q11" s="17">
        <v>7</v>
      </c>
      <c r="R11" s="17">
        <v>0</v>
      </c>
      <c r="S11" s="17">
        <v>0</v>
      </c>
      <c r="T11" s="20">
        <v>35</v>
      </c>
      <c r="U11" s="20">
        <v>30</v>
      </c>
      <c r="V11" s="20" t="s">
        <v>151</v>
      </c>
      <c r="W11" s="17" t="s">
        <v>74</v>
      </c>
      <c r="X11" s="17">
        <v>3</v>
      </c>
      <c r="Y11" s="17">
        <v>1</v>
      </c>
      <c r="Z11" s="17">
        <v>5</v>
      </c>
      <c r="AA11" s="17">
        <v>10</v>
      </c>
      <c r="AB11" s="17">
        <v>10</v>
      </c>
      <c r="AC11" s="17" t="s">
        <v>81</v>
      </c>
      <c r="AD11" s="17" t="s">
        <v>122</v>
      </c>
      <c r="AE11" s="17">
        <v>7</v>
      </c>
      <c r="AF11" s="17">
        <v>4</v>
      </c>
      <c r="AG11" s="17">
        <v>35</v>
      </c>
      <c r="AH11" s="17">
        <v>0</v>
      </c>
      <c r="AI11" s="17">
        <v>0</v>
      </c>
      <c r="AJ11" s="17">
        <v>0</v>
      </c>
      <c r="AK11" s="43">
        <v>0</v>
      </c>
    </row>
    <row r="12" spans="5:37" ht="15" thickBot="1" x14ac:dyDescent="0.35">
      <c r="E12" s="51" t="s">
        <v>203</v>
      </c>
      <c r="F12" s="17">
        <v>604</v>
      </c>
      <c r="G12" s="17">
        <v>3</v>
      </c>
      <c r="H12" s="67">
        <v>45178</v>
      </c>
      <c r="I12" s="17"/>
      <c r="J12" s="17">
        <v>0</v>
      </c>
      <c r="K12" s="17">
        <v>0</v>
      </c>
      <c r="L12" s="17">
        <v>0</v>
      </c>
      <c r="M12" s="17" t="s">
        <v>77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20">
        <v>35</v>
      </c>
      <c r="U12" s="20">
        <v>30</v>
      </c>
      <c r="V12" s="20" t="s">
        <v>151</v>
      </c>
      <c r="W12" s="17" t="s">
        <v>74</v>
      </c>
      <c r="X12" s="17">
        <v>3</v>
      </c>
      <c r="Y12" s="17">
        <v>1</v>
      </c>
      <c r="Z12" s="17">
        <v>8</v>
      </c>
      <c r="AA12" s="17">
        <v>10</v>
      </c>
      <c r="AB12" s="17">
        <v>10</v>
      </c>
      <c r="AC12" s="17" t="s">
        <v>81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43">
        <v>0</v>
      </c>
    </row>
    <row r="13" spans="5:37" ht="15" thickBot="1" x14ac:dyDescent="0.35">
      <c r="E13" s="51" t="s">
        <v>204</v>
      </c>
      <c r="F13" s="17">
        <v>254</v>
      </c>
      <c r="G13" s="17">
        <v>3</v>
      </c>
      <c r="H13" s="67">
        <v>45178</v>
      </c>
      <c r="I13" s="17"/>
      <c r="J13" s="17">
        <v>0</v>
      </c>
      <c r="K13" s="17">
        <v>0</v>
      </c>
      <c r="L13" s="17">
        <v>0</v>
      </c>
      <c r="M13" s="17" t="s">
        <v>77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20">
        <v>35</v>
      </c>
      <c r="U13" s="20">
        <v>30</v>
      </c>
      <c r="V13" s="20" t="s">
        <v>151</v>
      </c>
      <c r="W13" s="17" t="s">
        <v>117</v>
      </c>
      <c r="X13" s="17">
        <v>3</v>
      </c>
      <c r="Y13" s="17">
        <v>0</v>
      </c>
      <c r="Z13" s="17">
        <v>9</v>
      </c>
      <c r="AA13" s="17">
        <v>10</v>
      </c>
      <c r="AB13" s="17">
        <v>10</v>
      </c>
      <c r="AC13" s="17" t="s">
        <v>81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43">
        <v>0</v>
      </c>
    </row>
    <row r="14" spans="5:37" ht="15" thickBot="1" x14ac:dyDescent="0.35">
      <c r="E14" s="51" t="s">
        <v>205</v>
      </c>
      <c r="F14" s="17">
        <v>1723</v>
      </c>
      <c r="G14" s="17">
        <v>3</v>
      </c>
      <c r="H14" s="67">
        <v>45178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20">
        <v>35</v>
      </c>
      <c r="U14" s="20">
        <v>30</v>
      </c>
      <c r="V14" s="20" t="s">
        <v>151</v>
      </c>
      <c r="W14" s="17" t="s">
        <v>117</v>
      </c>
      <c r="X14" s="17">
        <v>3</v>
      </c>
      <c r="Y14" s="17">
        <v>0</v>
      </c>
      <c r="Z14" s="17">
        <v>9</v>
      </c>
      <c r="AA14" s="17">
        <v>20</v>
      </c>
      <c r="AB14" s="17">
        <v>20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ht="15" thickBot="1" x14ac:dyDescent="0.35">
      <c r="E15" s="51" t="s">
        <v>189</v>
      </c>
      <c r="F15" s="17">
        <v>352</v>
      </c>
      <c r="G15" s="17">
        <v>2</v>
      </c>
      <c r="H15" s="67">
        <v>45178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20">
        <v>35</v>
      </c>
      <c r="U15" s="20">
        <v>30</v>
      </c>
      <c r="V15" s="20" t="s">
        <v>151</v>
      </c>
      <c r="W15" s="17" t="s">
        <v>117</v>
      </c>
      <c r="X15" s="17">
        <v>2</v>
      </c>
      <c r="Y15" s="17">
        <v>0</v>
      </c>
      <c r="Z15" s="17">
        <v>9</v>
      </c>
      <c r="AA15" s="17">
        <v>20</v>
      </c>
      <c r="AB15" s="17">
        <v>20</v>
      </c>
      <c r="AC15" s="17" t="s">
        <v>81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ht="15" thickBot="1" x14ac:dyDescent="0.35">
      <c r="E16" s="51" t="s">
        <v>173</v>
      </c>
      <c r="F16" s="17">
        <v>544</v>
      </c>
      <c r="G16" s="17">
        <v>2</v>
      </c>
      <c r="H16" s="67">
        <v>45178</v>
      </c>
      <c r="I16" s="17"/>
      <c r="J16" s="17">
        <v>0</v>
      </c>
      <c r="K16" s="17">
        <v>0</v>
      </c>
      <c r="L16" s="17">
        <v>0</v>
      </c>
      <c r="M16" s="17" t="s">
        <v>174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20">
        <v>35</v>
      </c>
      <c r="U16" s="20">
        <v>30</v>
      </c>
      <c r="V16" s="20" t="s">
        <v>151</v>
      </c>
      <c r="W16" s="17" t="s">
        <v>117</v>
      </c>
      <c r="X16" s="17">
        <v>1.5</v>
      </c>
      <c r="Y16" s="17">
        <v>0</v>
      </c>
      <c r="Z16" s="17">
        <v>10</v>
      </c>
      <c r="AA16" s="17">
        <v>20</v>
      </c>
      <c r="AB16" s="17">
        <v>20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ht="15" thickBot="1" x14ac:dyDescent="0.35">
      <c r="E17" s="51" t="s">
        <v>206</v>
      </c>
      <c r="F17" s="17">
        <v>104</v>
      </c>
      <c r="G17" s="17">
        <v>3</v>
      </c>
      <c r="H17" s="67">
        <v>45178</v>
      </c>
      <c r="I17" s="17"/>
      <c r="J17" s="17">
        <v>0</v>
      </c>
      <c r="K17" s="17">
        <v>0</v>
      </c>
      <c r="L17" s="17">
        <v>0</v>
      </c>
      <c r="M17" s="17" t="s">
        <v>91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20">
        <v>35</v>
      </c>
      <c r="U17" s="20">
        <v>30</v>
      </c>
      <c r="V17" s="20" t="s">
        <v>151</v>
      </c>
      <c r="W17" s="17" t="s">
        <v>117</v>
      </c>
      <c r="X17" s="17">
        <v>1.5</v>
      </c>
      <c r="Y17" s="17">
        <v>0</v>
      </c>
      <c r="Z17" s="17">
        <v>10</v>
      </c>
      <c r="AA17" s="17">
        <v>16</v>
      </c>
      <c r="AB17" s="17">
        <v>16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ht="15" thickBot="1" x14ac:dyDescent="0.35">
      <c r="E18" s="51" t="s">
        <v>207</v>
      </c>
      <c r="F18" s="17">
        <v>1825</v>
      </c>
      <c r="G18" s="17">
        <v>4</v>
      </c>
      <c r="H18" s="67">
        <v>45178</v>
      </c>
      <c r="I18" s="17"/>
      <c r="J18" s="17">
        <v>0</v>
      </c>
      <c r="K18" s="17">
        <v>0</v>
      </c>
      <c r="L18" s="17">
        <v>0</v>
      </c>
      <c r="M18" s="17" t="s">
        <v>77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20">
        <v>35</v>
      </c>
      <c r="U18" s="20">
        <v>30</v>
      </c>
      <c r="V18" s="20" t="s">
        <v>151</v>
      </c>
      <c r="W18" s="17" t="s">
        <v>117</v>
      </c>
      <c r="X18" s="17">
        <v>1</v>
      </c>
      <c r="Y18" s="17">
        <v>0</v>
      </c>
      <c r="Z18" s="17">
        <v>12</v>
      </c>
      <c r="AA18" s="17">
        <v>16</v>
      </c>
      <c r="AB18" s="17">
        <v>16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ht="15" thickBot="1" x14ac:dyDescent="0.35">
      <c r="E19" s="51" t="s">
        <v>50</v>
      </c>
      <c r="F19" s="17">
        <v>217</v>
      </c>
      <c r="G19" s="17">
        <v>1</v>
      </c>
      <c r="H19" s="67">
        <v>45178</v>
      </c>
      <c r="I19" s="17"/>
      <c r="J19" s="17">
        <v>0</v>
      </c>
      <c r="K19" s="17">
        <v>0</v>
      </c>
      <c r="L19" s="17">
        <v>0</v>
      </c>
      <c r="M19" s="17" t="s">
        <v>77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20">
        <v>35</v>
      </c>
      <c r="U19" s="20">
        <v>30</v>
      </c>
      <c r="V19" s="20" t="s">
        <v>151</v>
      </c>
      <c r="W19" s="17" t="s">
        <v>117</v>
      </c>
      <c r="X19" s="17">
        <v>1</v>
      </c>
      <c r="Y19" s="17">
        <v>0</v>
      </c>
      <c r="Z19" s="17">
        <v>12</v>
      </c>
      <c r="AA19" s="17">
        <v>16</v>
      </c>
      <c r="AB19" s="17">
        <v>16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ht="15" thickBot="1" x14ac:dyDescent="0.35">
      <c r="E20" s="51" t="s">
        <v>148</v>
      </c>
      <c r="F20" s="17">
        <v>474</v>
      </c>
      <c r="G20" s="17">
        <v>1</v>
      </c>
      <c r="H20" s="67">
        <v>45178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20">
        <v>35</v>
      </c>
      <c r="U20" s="20">
        <v>30</v>
      </c>
      <c r="V20" s="20" t="s">
        <v>151</v>
      </c>
      <c r="W20" s="17" t="s">
        <v>74</v>
      </c>
      <c r="X20" s="17">
        <v>3</v>
      </c>
      <c r="Y20" s="17">
        <v>1</v>
      </c>
      <c r="Z20" s="17">
        <v>11</v>
      </c>
      <c r="AA20" s="17">
        <v>18</v>
      </c>
      <c r="AB20" s="17">
        <v>18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166</v>
      </c>
      <c r="F21" s="18">
        <v>558</v>
      </c>
      <c r="G21" s="18">
        <v>1</v>
      </c>
      <c r="H21" s="67">
        <v>45178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20">
        <v>35</v>
      </c>
      <c r="U21" s="20">
        <v>30</v>
      </c>
      <c r="V21" s="20" t="s">
        <v>151</v>
      </c>
      <c r="W21" s="18" t="s">
        <v>74</v>
      </c>
      <c r="X21" s="18">
        <v>3</v>
      </c>
      <c r="Y21" s="18">
        <v>1</v>
      </c>
      <c r="Z21" s="18">
        <v>9</v>
      </c>
      <c r="AA21" s="18">
        <v>16</v>
      </c>
      <c r="AB21" s="18">
        <v>16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 s="53">
        <f>SUM(Q7:Q11)</f>
        <v>162</v>
      </c>
      <c r="AB22">
        <f>SUM(AB7:AB21)</f>
        <v>228</v>
      </c>
      <c r="AG22">
        <f>SUM(AG7:AG11)</f>
        <v>810</v>
      </c>
    </row>
    <row r="23" spans="5:37" x14ac:dyDescent="0.3">
      <c r="L23" s="53" t="s">
        <v>260</v>
      </c>
      <c r="M23">
        <v>15</v>
      </c>
      <c r="Q23" s="53">
        <v>162</v>
      </c>
    </row>
    <row r="24" spans="5:37" x14ac:dyDescent="0.3">
      <c r="L24" t="s">
        <v>261</v>
      </c>
    </row>
    <row r="25" spans="5:37" x14ac:dyDescent="0.3">
      <c r="L25" t="s">
        <v>262</v>
      </c>
    </row>
    <row r="26" spans="5:37" x14ac:dyDescent="0.3">
      <c r="L26" s="53" t="s">
        <v>263</v>
      </c>
    </row>
    <row r="27" spans="5:37" x14ac:dyDescent="0.3">
      <c r="L27" s="53" t="s">
        <v>264</v>
      </c>
    </row>
  </sheetData>
  <mergeCells count="11">
    <mergeCell ref="T5:V5"/>
    <mergeCell ref="I3:L3"/>
    <mergeCell ref="G4:O4"/>
    <mergeCell ref="E5:I5"/>
    <mergeCell ref="J5:L5"/>
    <mergeCell ref="M5:S5"/>
    <mergeCell ref="W5:Y5"/>
    <mergeCell ref="Z5:AC5"/>
    <mergeCell ref="AD5:AG5"/>
    <mergeCell ref="AH5:AI5"/>
    <mergeCell ref="AJ5:AK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K27"/>
  <sheetViews>
    <sheetView topLeftCell="D7" workbookViewId="0">
      <selection activeCell="D17" sqref="A17:XFD21"/>
    </sheetView>
  </sheetViews>
  <sheetFormatPr defaultRowHeight="14.4" x14ac:dyDescent="0.3"/>
  <cols>
    <col min="5" max="5" width="13.5546875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</cols>
  <sheetData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27" t="s">
        <v>13</v>
      </c>
      <c r="F6" s="28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208</v>
      </c>
      <c r="F7" s="20">
        <v>439</v>
      </c>
      <c r="G7" s="20">
        <v>5</v>
      </c>
      <c r="H7" s="70">
        <v>45208</v>
      </c>
      <c r="I7" s="20"/>
      <c r="J7" s="20" t="s">
        <v>157</v>
      </c>
      <c r="K7" s="20" t="s">
        <v>200</v>
      </c>
      <c r="L7" s="20">
        <v>1</v>
      </c>
      <c r="M7" s="20" t="s">
        <v>91</v>
      </c>
      <c r="N7" s="20">
        <v>20</v>
      </c>
      <c r="O7" s="20">
        <v>0.9</v>
      </c>
      <c r="P7" s="20">
        <v>0.3</v>
      </c>
      <c r="Q7" s="20">
        <v>5</v>
      </c>
      <c r="R7" s="20">
        <v>0</v>
      </c>
      <c r="S7" s="20">
        <v>0</v>
      </c>
      <c r="T7" s="20">
        <v>35</v>
      </c>
      <c r="U7" s="20">
        <v>24</v>
      </c>
      <c r="V7" s="20" t="s">
        <v>93</v>
      </c>
      <c r="W7" s="20" t="s">
        <v>74</v>
      </c>
      <c r="X7" s="20">
        <v>3</v>
      </c>
      <c r="Y7" s="20">
        <v>1</v>
      </c>
      <c r="Z7" s="20">
        <v>10</v>
      </c>
      <c r="AA7" s="20">
        <v>20</v>
      </c>
      <c r="AB7" s="20">
        <v>20</v>
      </c>
      <c r="AC7" s="20" t="s">
        <v>81</v>
      </c>
      <c r="AD7" s="20" t="s">
        <v>122</v>
      </c>
      <c r="AE7" s="20">
        <v>5</v>
      </c>
      <c r="AF7" s="20">
        <v>7</v>
      </c>
      <c r="AG7" s="20">
        <v>35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127</v>
      </c>
      <c r="F8" s="17">
        <v>315</v>
      </c>
      <c r="G8" s="17">
        <v>5</v>
      </c>
      <c r="H8" s="65">
        <v>45208</v>
      </c>
      <c r="I8" s="17"/>
      <c r="J8" s="17" t="s">
        <v>157</v>
      </c>
      <c r="K8" s="17" t="s">
        <v>200</v>
      </c>
      <c r="L8" s="17">
        <v>1</v>
      </c>
      <c r="M8" s="17" t="s">
        <v>91</v>
      </c>
      <c r="N8" s="17">
        <v>20</v>
      </c>
      <c r="O8" s="17">
        <v>0.8</v>
      </c>
      <c r="P8" s="17">
        <v>0.3</v>
      </c>
      <c r="Q8" s="17">
        <v>7</v>
      </c>
      <c r="R8" s="17">
        <v>0</v>
      </c>
      <c r="S8" s="17">
        <v>0</v>
      </c>
      <c r="T8" s="17">
        <v>35</v>
      </c>
      <c r="U8" s="17">
        <v>24</v>
      </c>
      <c r="V8" s="17" t="s">
        <v>93</v>
      </c>
      <c r="W8" s="17" t="s">
        <v>74</v>
      </c>
      <c r="X8" s="17">
        <v>3</v>
      </c>
      <c r="Y8" s="17">
        <v>1</v>
      </c>
      <c r="Z8" s="17">
        <v>9</v>
      </c>
      <c r="AA8" s="17">
        <v>20</v>
      </c>
      <c r="AB8" s="17">
        <v>20</v>
      </c>
      <c r="AC8" s="17" t="s">
        <v>81</v>
      </c>
      <c r="AD8" s="17" t="s">
        <v>122</v>
      </c>
      <c r="AE8" s="17">
        <v>7</v>
      </c>
      <c r="AF8" s="17">
        <v>7</v>
      </c>
      <c r="AG8" s="17">
        <v>30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209</v>
      </c>
      <c r="F9" s="17">
        <v>221</v>
      </c>
      <c r="G9" s="17">
        <v>5</v>
      </c>
      <c r="H9" s="65">
        <v>45208</v>
      </c>
      <c r="I9" s="17"/>
      <c r="J9" s="17" t="s">
        <v>178</v>
      </c>
      <c r="K9" s="17" t="s">
        <v>105</v>
      </c>
      <c r="L9" s="17">
        <v>1</v>
      </c>
      <c r="M9" s="17" t="s">
        <v>91</v>
      </c>
      <c r="N9" s="17">
        <v>500</v>
      </c>
      <c r="O9" s="17">
        <v>1</v>
      </c>
      <c r="P9" s="17">
        <v>0.7</v>
      </c>
      <c r="Q9" s="17">
        <v>20</v>
      </c>
      <c r="R9" s="17">
        <v>0</v>
      </c>
      <c r="S9" s="17">
        <v>0</v>
      </c>
      <c r="T9" s="17">
        <v>35</v>
      </c>
      <c r="U9" s="17">
        <v>24</v>
      </c>
      <c r="V9" s="17" t="s">
        <v>93</v>
      </c>
      <c r="W9" s="17" t="s">
        <v>74</v>
      </c>
      <c r="X9" s="17">
        <v>3</v>
      </c>
      <c r="Y9" s="17">
        <v>1</v>
      </c>
      <c r="Z9" s="17">
        <v>12</v>
      </c>
      <c r="AA9" s="17">
        <v>20</v>
      </c>
      <c r="AB9" s="17">
        <v>20</v>
      </c>
      <c r="AC9" s="17" t="s">
        <v>81</v>
      </c>
      <c r="AD9" s="17" t="s">
        <v>179</v>
      </c>
      <c r="AE9" s="17">
        <v>20</v>
      </c>
      <c r="AF9" s="17">
        <v>4.5</v>
      </c>
      <c r="AG9" s="17">
        <v>100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210</v>
      </c>
      <c r="F10" s="17">
        <v>419</v>
      </c>
      <c r="G10" s="17">
        <v>4</v>
      </c>
      <c r="H10" s="65">
        <v>45208</v>
      </c>
      <c r="I10" s="17"/>
      <c r="J10" s="17" t="s">
        <v>178</v>
      </c>
      <c r="K10" s="17" t="s">
        <v>105</v>
      </c>
      <c r="L10" s="17">
        <v>1</v>
      </c>
      <c r="M10" s="17" t="s">
        <v>77</v>
      </c>
      <c r="N10" s="17">
        <v>500</v>
      </c>
      <c r="O10" s="17">
        <v>1.2</v>
      </c>
      <c r="P10" s="17">
        <v>0.8</v>
      </c>
      <c r="Q10" s="17">
        <v>25</v>
      </c>
      <c r="R10" s="17">
        <v>0</v>
      </c>
      <c r="S10" s="17">
        <v>0</v>
      </c>
      <c r="T10" s="17">
        <v>35</v>
      </c>
      <c r="U10" s="17">
        <v>24</v>
      </c>
      <c r="V10" s="17" t="s">
        <v>93</v>
      </c>
      <c r="W10" s="17" t="s">
        <v>74</v>
      </c>
      <c r="X10" s="17">
        <v>2</v>
      </c>
      <c r="Y10" s="17">
        <v>1</v>
      </c>
      <c r="Z10" s="17">
        <v>12</v>
      </c>
      <c r="AA10" s="17">
        <v>20</v>
      </c>
      <c r="AB10" s="17">
        <v>20</v>
      </c>
      <c r="AC10" s="17" t="s">
        <v>81</v>
      </c>
      <c r="AD10" s="17" t="s">
        <v>122</v>
      </c>
      <c r="AE10" s="17">
        <v>25</v>
      </c>
      <c r="AF10" s="17">
        <v>4.5</v>
      </c>
      <c r="AG10" s="17">
        <v>125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194</v>
      </c>
      <c r="F11" s="17">
        <v>9745</v>
      </c>
      <c r="G11" s="17">
        <v>4</v>
      </c>
      <c r="H11" s="65">
        <v>45208</v>
      </c>
      <c r="I11" s="17"/>
      <c r="J11" s="17" t="s">
        <v>63</v>
      </c>
      <c r="K11" s="17" t="s">
        <v>102</v>
      </c>
      <c r="L11" s="17">
        <v>1</v>
      </c>
      <c r="M11" s="17" t="s">
        <v>77</v>
      </c>
      <c r="N11" s="17">
        <v>5</v>
      </c>
      <c r="O11" s="17">
        <v>1</v>
      </c>
      <c r="P11" s="17">
        <v>0.6</v>
      </c>
      <c r="Q11" s="17">
        <v>30</v>
      </c>
      <c r="R11" s="17">
        <v>0</v>
      </c>
      <c r="S11" s="17">
        <v>0</v>
      </c>
      <c r="T11" s="17">
        <v>35</v>
      </c>
      <c r="U11" s="17">
        <v>24</v>
      </c>
      <c r="V11" s="17" t="s">
        <v>93</v>
      </c>
      <c r="W11" s="17" t="s">
        <v>74</v>
      </c>
      <c r="X11" s="17">
        <v>1.5</v>
      </c>
      <c r="Y11" s="17">
        <v>1</v>
      </c>
      <c r="Z11" s="17">
        <v>5</v>
      </c>
      <c r="AA11" s="17">
        <v>20</v>
      </c>
      <c r="AB11" s="17">
        <v>20</v>
      </c>
      <c r="AC11" s="17" t="s">
        <v>81</v>
      </c>
      <c r="AD11" s="17" t="s">
        <v>122</v>
      </c>
      <c r="AE11" s="17">
        <v>30</v>
      </c>
      <c r="AF11" s="17">
        <v>3</v>
      </c>
      <c r="AG11" s="17">
        <v>90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135</v>
      </c>
      <c r="F12" s="17">
        <v>405</v>
      </c>
      <c r="G12" s="17">
        <v>3</v>
      </c>
      <c r="H12" s="65">
        <v>45208</v>
      </c>
      <c r="I12" s="17"/>
      <c r="J12" s="17" t="s">
        <v>178</v>
      </c>
      <c r="K12" s="17" t="s">
        <v>105</v>
      </c>
      <c r="L12" s="17">
        <v>1</v>
      </c>
      <c r="M12" s="17" t="s">
        <v>77</v>
      </c>
      <c r="N12" s="17">
        <v>500</v>
      </c>
      <c r="O12" s="17">
        <v>1.25</v>
      </c>
      <c r="P12" s="17">
        <v>0.7</v>
      </c>
      <c r="Q12" s="17">
        <v>25</v>
      </c>
      <c r="R12" s="17">
        <v>0</v>
      </c>
      <c r="S12" s="17">
        <v>0</v>
      </c>
      <c r="T12" s="17">
        <v>35</v>
      </c>
      <c r="U12" s="17">
        <v>24</v>
      </c>
      <c r="V12" s="17" t="s">
        <v>93</v>
      </c>
      <c r="W12" s="17" t="s">
        <v>74</v>
      </c>
      <c r="X12" s="17">
        <v>3</v>
      </c>
      <c r="Y12" s="17">
        <v>1</v>
      </c>
      <c r="Z12" s="17">
        <v>8</v>
      </c>
      <c r="AA12" s="17">
        <v>20</v>
      </c>
      <c r="AB12" s="17">
        <v>20</v>
      </c>
      <c r="AC12" s="17" t="s">
        <v>81</v>
      </c>
      <c r="AD12" s="17" t="s">
        <v>122</v>
      </c>
      <c r="AE12" s="17">
        <v>25</v>
      </c>
      <c r="AF12" s="17">
        <v>4.5</v>
      </c>
      <c r="AG12" s="17">
        <v>125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211</v>
      </c>
      <c r="F13" s="17">
        <v>217</v>
      </c>
      <c r="G13" s="17">
        <v>3</v>
      </c>
      <c r="H13" s="65">
        <v>45208</v>
      </c>
      <c r="I13" s="17"/>
      <c r="J13" s="17" t="s">
        <v>178</v>
      </c>
      <c r="K13" s="17" t="s">
        <v>105</v>
      </c>
      <c r="L13" s="17">
        <v>1</v>
      </c>
      <c r="M13" s="17" t="s">
        <v>77</v>
      </c>
      <c r="N13" s="17">
        <v>500</v>
      </c>
      <c r="O13" s="17">
        <v>1.2</v>
      </c>
      <c r="P13" s="17">
        <v>0.7</v>
      </c>
      <c r="Q13" s="17">
        <v>25</v>
      </c>
      <c r="R13" s="17">
        <v>0</v>
      </c>
      <c r="S13" s="17">
        <v>0</v>
      </c>
      <c r="T13" s="17">
        <v>35</v>
      </c>
      <c r="U13" s="17">
        <v>24</v>
      </c>
      <c r="V13" s="17" t="s">
        <v>93</v>
      </c>
      <c r="W13" s="17" t="s">
        <v>74</v>
      </c>
      <c r="X13" s="17">
        <v>2</v>
      </c>
      <c r="Y13" s="17">
        <v>1</v>
      </c>
      <c r="Z13" s="17">
        <v>8</v>
      </c>
      <c r="AA13" s="17">
        <v>15</v>
      </c>
      <c r="AB13" s="17">
        <v>15</v>
      </c>
      <c r="AC13" s="17" t="s">
        <v>81</v>
      </c>
      <c r="AD13" s="17" t="s">
        <v>122</v>
      </c>
      <c r="AE13" s="17">
        <v>25</v>
      </c>
      <c r="AF13" s="17">
        <v>4.5</v>
      </c>
      <c r="AG13" s="17">
        <v>125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212</v>
      </c>
      <c r="F14" s="17">
        <v>1525</v>
      </c>
      <c r="G14" s="17">
        <v>2</v>
      </c>
      <c r="H14" s="65">
        <v>45208</v>
      </c>
      <c r="I14" s="17"/>
      <c r="J14" s="17" t="s">
        <v>89</v>
      </c>
      <c r="K14" s="17" t="s">
        <v>213</v>
      </c>
      <c r="L14" s="17">
        <v>1</v>
      </c>
      <c r="M14" s="17" t="s">
        <v>77</v>
      </c>
      <c r="N14" s="17">
        <v>500</v>
      </c>
      <c r="O14" s="17">
        <v>0.9</v>
      </c>
      <c r="P14" s="17">
        <v>0.3</v>
      </c>
      <c r="Q14" s="17">
        <v>5</v>
      </c>
      <c r="R14" s="17">
        <v>0</v>
      </c>
      <c r="S14" s="17">
        <v>0</v>
      </c>
      <c r="T14" s="17">
        <v>35</v>
      </c>
      <c r="U14" s="17">
        <v>24</v>
      </c>
      <c r="V14" s="17" t="s">
        <v>93</v>
      </c>
      <c r="W14" s="17" t="s">
        <v>74</v>
      </c>
      <c r="X14" s="17">
        <v>2</v>
      </c>
      <c r="Y14" s="17">
        <v>1</v>
      </c>
      <c r="Z14" s="17">
        <v>9</v>
      </c>
      <c r="AA14" s="17">
        <v>16</v>
      </c>
      <c r="AB14" s="17">
        <v>16</v>
      </c>
      <c r="AC14" s="17" t="s">
        <v>81</v>
      </c>
      <c r="AD14" s="17" t="s">
        <v>122</v>
      </c>
      <c r="AE14" s="17">
        <v>5</v>
      </c>
      <c r="AF14" s="17">
        <v>3</v>
      </c>
      <c r="AG14" s="17">
        <v>15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184</v>
      </c>
      <c r="F15" s="17">
        <v>546</v>
      </c>
      <c r="G15" s="17">
        <v>2</v>
      </c>
      <c r="H15" s="65">
        <v>45208</v>
      </c>
      <c r="I15" s="17"/>
      <c r="J15" s="17" t="s">
        <v>89</v>
      </c>
      <c r="K15" s="17" t="s">
        <v>213</v>
      </c>
      <c r="L15" s="17">
        <v>1</v>
      </c>
      <c r="M15" s="17" t="s">
        <v>77</v>
      </c>
      <c r="N15" s="17">
        <v>500</v>
      </c>
      <c r="O15" s="17">
        <v>0.8</v>
      </c>
      <c r="P15" s="17">
        <v>0.3</v>
      </c>
      <c r="Q15" s="17">
        <v>5</v>
      </c>
      <c r="R15" s="17">
        <v>0</v>
      </c>
      <c r="S15" s="17">
        <v>0</v>
      </c>
      <c r="T15" s="17">
        <v>35</v>
      </c>
      <c r="U15" s="17">
        <v>24</v>
      </c>
      <c r="V15" s="17" t="s">
        <v>93</v>
      </c>
      <c r="W15" s="17" t="s">
        <v>74</v>
      </c>
      <c r="X15" s="17">
        <v>2</v>
      </c>
      <c r="Y15" s="17">
        <v>1</v>
      </c>
      <c r="Z15" s="17">
        <v>12</v>
      </c>
      <c r="AA15" s="17">
        <v>16</v>
      </c>
      <c r="AB15" s="17">
        <v>16</v>
      </c>
      <c r="AC15" s="17" t="s">
        <v>81</v>
      </c>
      <c r="AD15" s="17" t="s">
        <v>122</v>
      </c>
      <c r="AE15" s="17">
        <v>5</v>
      </c>
      <c r="AF15" s="17">
        <v>3</v>
      </c>
      <c r="AG15" s="17">
        <v>15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214</v>
      </c>
      <c r="F16" s="17">
        <v>26</v>
      </c>
      <c r="G16" s="17">
        <v>1</v>
      </c>
      <c r="H16" s="65">
        <v>45208</v>
      </c>
      <c r="I16" s="17"/>
      <c r="J16" s="17" t="s">
        <v>97</v>
      </c>
      <c r="K16" s="17" t="s">
        <v>98</v>
      </c>
      <c r="L16" s="17">
        <v>1</v>
      </c>
      <c r="M16" s="17" t="s">
        <v>77</v>
      </c>
      <c r="N16" s="17">
        <v>7</v>
      </c>
      <c r="O16" s="17">
        <v>0.8</v>
      </c>
      <c r="P16" s="17">
        <v>0.4</v>
      </c>
      <c r="Q16" s="17">
        <v>6</v>
      </c>
      <c r="R16" s="17">
        <v>0</v>
      </c>
      <c r="S16" s="17">
        <v>0</v>
      </c>
      <c r="T16" s="17">
        <v>35</v>
      </c>
      <c r="U16" s="17">
        <v>24</v>
      </c>
      <c r="V16" s="17" t="s">
        <v>93</v>
      </c>
      <c r="W16" s="17" t="s">
        <v>74</v>
      </c>
      <c r="X16" s="17">
        <v>1</v>
      </c>
      <c r="Y16" s="17">
        <v>1</v>
      </c>
      <c r="Z16" s="17">
        <v>12</v>
      </c>
      <c r="AA16" s="17">
        <v>16</v>
      </c>
      <c r="AB16" s="17">
        <v>16</v>
      </c>
      <c r="AC16" s="17" t="s">
        <v>81</v>
      </c>
      <c r="AD16" s="17" t="s">
        <v>122</v>
      </c>
      <c r="AE16" s="17">
        <v>6</v>
      </c>
      <c r="AF16" s="17">
        <v>3.5</v>
      </c>
      <c r="AG16" s="17">
        <v>20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215</v>
      </c>
      <c r="F17" s="17">
        <v>349</v>
      </c>
      <c r="G17" s="17">
        <v>1</v>
      </c>
      <c r="H17" s="65">
        <v>45208</v>
      </c>
      <c r="I17" s="17"/>
      <c r="J17" s="17">
        <v>0</v>
      </c>
      <c r="K17" s="17">
        <v>0</v>
      </c>
      <c r="L17" s="17">
        <v>0</v>
      </c>
      <c r="M17" s="17" t="s">
        <v>77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35</v>
      </c>
      <c r="U17" s="17">
        <v>24</v>
      </c>
      <c r="V17" s="17" t="s">
        <v>93</v>
      </c>
      <c r="W17" s="17" t="s">
        <v>74</v>
      </c>
      <c r="X17" s="17">
        <v>1</v>
      </c>
      <c r="Y17" s="17">
        <v>1</v>
      </c>
      <c r="Z17" s="17">
        <v>10</v>
      </c>
      <c r="AA17" s="17">
        <v>18</v>
      </c>
      <c r="AB17" s="17">
        <v>18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201</v>
      </c>
      <c r="F18" s="17">
        <v>320</v>
      </c>
      <c r="G18" s="17">
        <v>1</v>
      </c>
      <c r="H18" s="65">
        <v>45208</v>
      </c>
      <c r="I18" s="17"/>
      <c r="J18" s="17">
        <v>0</v>
      </c>
      <c r="K18" s="17">
        <v>0</v>
      </c>
      <c r="L18" s="17">
        <v>0</v>
      </c>
      <c r="M18" s="17" t="s">
        <v>77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35</v>
      </c>
      <c r="U18" s="17">
        <v>24</v>
      </c>
      <c r="V18" s="17" t="s">
        <v>93</v>
      </c>
      <c r="W18" s="17" t="s">
        <v>74</v>
      </c>
      <c r="X18" s="17">
        <v>3</v>
      </c>
      <c r="Y18" s="17">
        <v>1</v>
      </c>
      <c r="Z18" s="17">
        <v>12</v>
      </c>
      <c r="AA18" s="17">
        <v>18</v>
      </c>
      <c r="AB18" s="17">
        <v>18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171</v>
      </c>
      <c r="F19" s="17">
        <v>1514</v>
      </c>
      <c r="G19" s="17">
        <v>1</v>
      </c>
      <c r="H19" s="65">
        <v>45208</v>
      </c>
      <c r="I19" s="17"/>
      <c r="J19" s="17">
        <v>0</v>
      </c>
      <c r="K19" s="17">
        <v>0</v>
      </c>
      <c r="L19" s="17">
        <v>0</v>
      </c>
      <c r="M19" s="17" t="s">
        <v>77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35</v>
      </c>
      <c r="U19" s="17">
        <v>24</v>
      </c>
      <c r="V19" s="17" t="s">
        <v>93</v>
      </c>
      <c r="W19" s="17" t="s">
        <v>74</v>
      </c>
      <c r="X19" s="17">
        <v>3</v>
      </c>
      <c r="Y19" s="17">
        <v>1</v>
      </c>
      <c r="Z19" s="17">
        <v>12</v>
      </c>
      <c r="AA19" s="17">
        <v>15</v>
      </c>
      <c r="AB19" s="17">
        <v>15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189</v>
      </c>
      <c r="F20" s="17">
        <v>352</v>
      </c>
      <c r="G20" s="17">
        <v>1</v>
      </c>
      <c r="H20" s="65">
        <v>45208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35</v>
      </c>
      <c r="U20" s="17">
        <v>24</v>
      </c>
      <c r="V20" s="17" t="s">
        <v>93</v>
      </c>
      <c r="W20" s="17" t="s">
        <v>74</v>
      </c>
      <c r="X20" s="17">
        <v>3</v>
      </c>
      <c r="Y20" s="17">
        <v>1</v>
      </c>
      <c r="Z20" s="17">
        <v>11</v>
      </c>
      <c r="AA20" s="17">
        <v>20</v>
      </c>
      <c r="AB20" s="17">
        <v>20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220</v>
      </c>
      <c r="F21" s="18">
        <v>254</v>
      </c>
      <c r="G21" s="18">
        <v>1</v>
      </c>
      <c r="H21" s="68">
        <v>45208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35</v>
      </c>
      <c r="U21" s="18">
        <v>24</v>
      </c>
      <c r="V21" s="18" t="s">
        <v>93</v>
      </c>
      <c r="W21" s="18" t="s">
        <v>74</v>
      </c>
      <c r="X21" s="18">
        <v>3</v>
      </c>
      <c r="Y21" s="18">
        <v>1</v>
      </c>
      <c r="Z21" s="18">
        <v>10</v>
      </c>
      <c r="AA21" s="18">
        <v>20</v>
      </c>
      <c r="AB21" s="18">
        <v>20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SUM(Q7:Q16)</f>
        <v>153</v>
      </c>
      <c r="AB22">
        <f>SUM(AB7:AB21)</f>
        <v>274</v>
      </c>
      <c r="AG22">
        <f>SUM(AG7:AG16)</f>
        <v>680</v>
      </c>
    </row>
    <row r="23" spans="5:37" x14ac:dyDescent="0.3">
      <c r="L23" s="53" t="s">
        <v>260</v>
      </c>
      <c r="M23">
        <v>12</v>
      </c>
      <c r="Q23" s="53">
        <v>131</v>
      </c>
    </row>
    <row r="24" spans="5:37" x14ac:dyDescent="0.3">
      <c r="L24" t="s">
        <v>261</v>
      </c>
    </row>
    <row r="25" spans="5:37" x14ac:dyDescent="0.3">
      <c r="L25" t="s">
        <v>262</v>
      </c>
      <c r="M25">
        <v>3</v>
      </c>
      <c r="Q25" s="53">
        <v>22</v>
      </c>
    </row>
    <row r="26" spans="5:37" x14ac:dyDescent="0.3">
      <c r="L26" s="53" t="s">
        <v>263</v>
      </c>
    </row>
    <row r="27" spans="5:37" x14ac:dyDescent="0.3">
      <c r="L27" s="53" t="s">
        <v>264</v>
      </c>
    </row>
  </sheetData>
  <mergeCells count="11">
    <mergeCell ref="T5:V5"/>
    <mergeCell ref="I3:L3"/>
    <mergeCell ref="G4:O4"/>
    <mergeCell ref="E5:I5"/>
    <mergeCell ref="J5:L5"/>
    <mergeCell ref="M5:S5"/>
    <mergeCell ref="W5:Y5"/>
    <mergeCell ref="Z5:AC5"/>
    <mergeCell ref="AD5:AG5"/>
    <mergeCell ref="AH5:AI5"/>
    <mergeCell ref="AJ5:AK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K25"/>
  <sheetViews>
    <sheetView topLeftCell="A7" workbookViewId="0">
      <selection activeCell="A16" sqref="A16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</cols>
  <sheetData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27" t="s">
        <v>13</v>
      </c>
      <c r="F6" s="28" t="s">
        <v>14</v>
      </c>
      <c r="G6" s="28" t="s">
        <v>15</v>
      </c>
      <c r="H6" s="28" t="s">
        <v>16</v>
      </c>
      <c r="I6" s="28" t="s">
        <v>17</v>
      </c>
      <c r="J6" s="2" t="s">
        <v>18</v>
      </c>
      <c r="K6" s="2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ht="15" thickBot="1" x14ac:dyDescent="0.35">
      <c r="E7" s="51" t="s">
        <v>135</v>
      </c>
      <c r="F7" s="17">
        <v>405</v>
      </c>
      <c r="G7" s="20">
        <v>3</v>
      </c>
      <c r="H7" s="70">
        <v>45239</v>
      </c>
      <c r="I7" s="20"/>
      <c r="J7" s="16" t="s">
        <v>178</v>
      </c>
      <c r="K7" s="16" t="s">
        <v>105</v>
      </c>
      <c r="L7" s="20">
        <v>1</v>
      </c>
      <c r="M7" s="71" t="s">
        <v>77</v>
      </c>
      <c r="N7" s="20">
        <v>500</v>
      </c>
      <c r="O7" s="20">
        <v>1.2</v>
      </c>
      <c r="P7" s="20">
        <v>0.5</v>
      </c>
      <c r="Q7" s="20">
        <v>30</v>
      </c>
      <c r="R7" s="20">
        <v>0</v>
      </c>
      <c r="S7" s="20">
        <v>0</v>
      </c>
      <c r="T7" s="71">
        <v>37</v>
      </c>
      <c r="U7" s="71">
        <v>30</v>
      </c>
      <c r="V7" s="20" t="s">
        <v>93</v>
      </c>
      <c r="W7" s="20" t="s">
        <v>117</v>
      </c>
      <c r="X7" s="20">
        <v>1</v>
      </c>
      <c r="Y7" s="20">
        <v>0</v>
      </c>
      <c r="Z7" s="20">
        <v>12</v>
      </c>
      <c r="AA7" s="20">
        <v>10</v>
      </c>
      <c r="AB7" s="20">
        <v>10</v>
      </c>
      <c r="AC7" s="20" t="s">
        <v>81</v>
      </c>
      <c r="AD7" s="20" t="s">
        <v>122</v>
      </c>
      <c r="AE7" s="20">
        <v>30</v>
      </c>
      <c r="AF7" s="20">
        <v>4.5</v>
      </c>
      <c r="AG7" s="20">
        <v>135</v>
      </c>
      <c r="AH7" s="20">
        <v>0</v>
      </c>
      <c r="AI7" s="20">
        <v>0</v>
      </c>
      <c r="AJ7" s="20">
        <v>0</v>
      </c>
      <c r="AK7" s="21">
        <v>0</v>
      </c>
    </row>
    <row r="8" spans="5:37" ht="15" thickBot="1" x14ac:dyDescent="0.35">
      <c r="E8" s="51" t="s">
        <v>154</v>
      </c>
      <c r="F8" s="17">
        <v>543</v>
      </c>
      <c r="G8" s="17">
        <v>3</v>
      </c>
      <c r="H8" s="65">
        <v>45239</v>
      </c>
      <c r="I8" s="17"/>
      <c r="J8" s="17" t="s">
        <v>178</v>
      </c>
      <c r="K8" s="17" t="s">
        <v>105</v>
      </c>
      <c r="L8" s="17">
        <v>1</v>
      </c>
      <c r="M8" s="17" t="s">
        <v>77</v>
      </c>
      <c r="N8" s="17">
        <v>500</v>
      </c>
      <c r="O8" s="17">
        <v>1</v>
      </c>
      <c r="P8" s="17">
        <v>0.7</v>
      </c>
      <c r="Q8" s="17">
        <v>25</v>
      </c>
      <c r="R8" s="17">
        <v>0</v>
      </c>
      <c r="S8" s="17">
        <v>0</v>
      </c>
      <c r="T8" s="17">
        <v>37</v>
      </c>
      <c r="U8" s="17">
        <v>30</v>
      </c>
      <c r="V8" s="17" t="s">
        <v>93</v>
      </c>
      <c r="W8" s="20" t="s">
        <v>117</v>
      </c>
      <c r="X8" s="17">
        <v>3</v>
      </c>
      <c r="Y8" s="20">
        <v>0</v>
      </c>
      <c r="Z8" s="17">
        <v>12</v>
      </c>
      <c r="AA8" s="17">
        <v>15</v>
      </c>
      <c r="AB8" s="17">
        <v>15</v>
      </c>
      <c r="AC8" s="17" t="s">
        <v>81</v>
      </c>
      <c r="AD8" s="17" t="s">
        <v>122</v>
      </c>
      <c r="AE8" s="17">
        <v>25</v>
      </c>
      <c r="AF8" s="20">
        <v>4.5</v>
      </c>
      <c r="AG8" s="17">
        <v>125</v>
      </c>
      <c r="AH8" s="17">
        <v>0</v>
      </c>
      <c r="AI8" s="17">
        <v>0</v>
      </c>
      <c r="AJ8" s="17">
        <v>0</v>
      </c>
      <c r="AK8" s="43">
        <v>0</v>
      </c>
    </row>
    <row r="9" spans="5:37" ht="15" thickBot="1" x14ac:dyDescent="0.35">
      <c r="E9" s="51" t="s">
        <v>216</v>
      </c>
      <c r="F9" s="17">
        <v>352</v>
      </c>
      <c r="G9" s="17">
        <v>3</v>
      </c>
      <c r="H9" s="65">
        <v>45239</v>
      </c>
      <c r="I9" s="17"/>
      <c r="J9" s="17" t="s">
        <v>178</v>
      </c>
      <c r="K9" s="17" t="s">
        <v>105</v>
      </c>
      <c r="L9" s="17">
        <v>1</v>
      </c>
      <c r="M9" s="17" t="s">
        <v>77</v>
      </c>
      <c r="N9" s="17">
        <v>500</v>
      </c>
      <c r="O9" s="17">
        <v>1.5</v>
      </c>
      <c r="P9" s="17">
        <v>0.8</v>
      </c>
      <c r="Q9" s="17">
        <v>60</v>
      </c>
      <c r="R9" s="17">
        <v>0</v>
      </c>
      <c r="S9" s="17">
        <v>0</v>
      </c>
      <c r="T9" s="17">
        <v>37</v>
      </c>
      <c r="U9" s="17">
        <v>30</v>
      </c>
      <c r="V9" s="17" t="s">
        <v>93</v>
      </c>
      <c r="W9" s="20" t="s">
        <v>117</v>
      </c>
      <c r="X9" s="17">
        <v>3</v>
      </c>
      <c r="Y9" s="20">
        <v>0</v>
      </c>
      <c r="Z9" s="17">
        <v>12</v>
      </c>
      <c r="AA9" s="17">
        <v>12</v>
      </c>
      <c r="AB9" s="17">
        <v>12</v>
      </c>
      <c r="AC9" s="17" t="s">
        <v>81</v>
      </c>
      <c r="AD9" s="17" t="s">
        <v>122</v>
      </c>
      <c r="AE9" s="17">
        <v>60</v>
      </c>
      <c r="AF9" s="20">
        <v>4.5</v>
      </c>
      <c r="AG9" s="17">
        <v>270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206</v>
      </c>
      <c r="F10" s="17">
        <v>104</v>
      </c>
      <c r="G10" s="17">
        <v>4</v>
      </c>
      <c r="H10" s="65">
        <v>45239</v>
      </c>
      <c r="I10" s="17"/>
      <c r="J10" s="17" t="s">
        <v>178</v>
      </c>
      <c r="K10" s="17" t="s">
        <v>105</v>
      </c>
      <c r="L10" s="17">
        <v>1</v>
      </c>
      <c r="M10" s="17" t="s">
        <v>77</v>
      </c>
      <c r="N10" s="17">
        <v>500</v>
      </c>
      <c r="O10" s="17">
        <v>1.4</v>
      </c>
      <c r="P10" s="17">
        <v>0.6</v>
      </c>
      <c r="Q10" s="17">
        <v>70</v>
      </c>
      <c r="R10" s="17">
        <v>0</v>
      </c>
      <c r="S10" s="17">
        <v>0</v>
      </c>
      <c r="T10" s="17">
        <v>37</v>
      </c>
      <c r="U10" s="17">
        <v>30</v>
      </c>
      <c r="V10" s="17" t="s">
        <v>93</v>
      </c>
      <c r="W10" s="20" t="s">
        <v>117</v>
      </c>
      <c r="X10" s="17">
        <v>2</v>
      </c>
      <c r="Y10" s="20">
        <v>0</v>
      </c>
      <c r="Z10" s="17">
        <v>12</v>
      </c>
      <c r="AA10" s="17">
        <v>15</v>
      </c>
      <c r="AB10" s="17">
        <v>15</v>
      </c>
      <c r="AC10" s="17" t="s">
        <v>81</v>
      </c>
      <c r="AD10" s="17" t="s">
        <v>122</v>
      </c>
      <c r="AE10" s="17">
        <v>70</v>
      </c>
      <c r="AF10" s="20">
        <v>4.5</v>
      </c>
      <c r="AG10" s="17">
        <v>320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69" t="s">
        <v>42</v>
      </c>
      <c r="F11" s="16">
        <v>1035</v>
      </c>
      <c r="G11" s="17">
        <v>1</v>
      </c>
      <c r="H11" s="65">
        <v>45239</v>
      </c>
      <c r="I11" s="17"/>
      <c r="J11" s="17" t="s">
        <v>61</v>
      </c>
      <c r="K11" s="17" t="s">
        <v>200</v>
      </c>
      <c r="L11" s="17">
        <v>1</v>
      </c>
      <c r="M11" s="17" t="s">
        <v>77</v>
      </c>
      <c r="N11" s="17">
        <v>7</v>
      </c>
      <c r="O11" s="17">
        <v>0.6</v>
      </c>
      <c r="P11" s="17">
        <v>0.4</v>
      </c>
      <c r="Q11" s="17">
        <v>8</v>
      </c>
      <c r="R11" s="17">
        <v>0</v>
      </c>
      <c r="S11" s="17">
        <v>0</v>
      </c>
      <c r="T11" s="17">
        <v>37</v>
      </c>
      <c r="U11" s="17">
        <v>30</v>
      </c>
      <c r="V11" s="17" t="s">
        <v>93</v>
      </c>
      <c r="W11" s="17" t="s">
        <v>74</v>
      </c>
      <c r="X11" s="17">
        <v>1</v>
      </c>
      <c r="Y11" s="17">
        <v>1</v>
      </c>
      <c r="Z11" s="17">
        <v>15</v>
      </c>
      <c r="AA11" s="17">
        <v>16</v>
      </c>
      <c r="AB11" s="17">
        <v>16</v>
      </c>
      <c r="AC11" s="17" t="s">
        <v>81</v>
      </c>
      <c r="AD11" s="17" t="s">
        <v>122</v>
      </c>
      <c r="AE11" s="17">
        <v>8</v>
      </c>
      <c r="AF11" s="17">
        <v>6</v>
      </c>
      <c r="AG11" s="17">
        <v>48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87</v>
      </c>
      <c r="F12" s="17">
        <v>576</v>
      </c>
      <c r="G12" s="17">
        <v>1</v>
      </c>
      <c r="H12" s="65">
        <v>45239</v>
      </c>
      <c r="I12" s="17"/>
      <c r="J12" s="17" t="s">
        <v>89</v>
      </c>
      <c r="K12" s="17" t="s">
        <v>213</v>
      </c>
      <c r="L12" s="17">
        <v>1</v>
      </c>
      <c r="M12" s="17" t="s">
        <v>77</v>
      </c>
      <c r="N12" s="17">
        <v>500</v>
      </c>
      <c r="O12" s="17">
        <v>0.8</v>
      </c>
      <c r="P12" s="17">
        <v>0.5</v>
      </c>
      <c r="Q12" s="17">
        <v>6</v>
      </c>
      <c r="R12" s="17">
        <v>0</v>
      </c>
      <c r="S12" s="17">
        <v>0</v>
      </c>
      <c r="T12" s="17">
        <v>37</v>
      </c>
      <c r="U12" s="17">
        <v>30</v>
      </c>
      <c r="V12" s="17" t="s">
        <v>93</v>
      </c>
      <c r="W12" s="17" t="s">
        <v>74</v>
      </c>
      <c r="X12" s="17">
        <v>2</v>
      </c>
      <c r="Y12" s="17">
        <v>1</v>
      </c>
      <c r="Z12" s="17">
        <v>10</v>
      </c>
      <c r="AA12" s="17">
        <v>16</v>
      </c>
      <c r="AB12" s="17">
        <v>16</v>
      </c>
      <c r="AC12" s="17" t="s">
        <v>81</v>
      </c>
      <c r="AD12" s="17" t="s">
        <v>122</v>
      </c>
      <c r="AE12" s="17">
        <v>6</v>
      </c>
      <c r="AF12" s="17">
        <v>3</v>
      </c>
      <c r="AG12" s="17">
        <v>20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136</v>
      </c>
      <c r="F13" s="17">
        <v>1161</v>
      </c>
      <c r="G13" s="17">
        <v>1</v>
      </c>
      <c r="H13" s="65">
        <v>45239</v>
      </c>
      <c r="I13" s="17"/>
      <c r="J13" s="17" t="s">
        <v>181</v>
      </c>
      <c r="K13" s="17" t="s">
        <v>182</v>
      </c>
      <c r="L13" s="17">
        <v>1</v>
      </c>
      <c r="M13" s="16" t="s">
        <v>77</v>
      </c>
      <c r="N13" s="17">
        <v>400</v>
      </c>
      <c r="O13" s="17">
        <v>0.8</v>
      </c>
      <c r="P13" s="17">
        <v>0.5</v>
      </c>
      <c r="Q13" s="17">
        <v>10</v>
      </c>
      <c r="R13" s="17">
        <v>0</v>
      </c>
      <c r="S13" s="17">
        <v>0</v>
      </c>
      <c r="T13" s="17">
        <v>37</v>
      </c>
      <c r="U13" s="17">
        <v>30</v>
      </c>
      <c r="V13" s="17" t="s">
        <v>93</v>
      </c>
      <c r="W13" s="17" t="s">
        <v>74</v>
      </c>
      <c r="X13" s="17">
        <v>3</v>
      </c>
      <c r="Y13" s="17">
        <v>1</v>
      </c>
      <c r="Z13" s="17">
        <v>9</v>
      </c>
      <c r="AA13" s="17">
        <v>16</v>
      </c>
      <c r="AB13" s="17">
        <v>16</v>
      </c>
      <c r="AC13" s="17" t="s">
        <v>81</v>
      </c>
      <c r="AD13" s="17" t="s">
        <v>122</v>
      </c>
      <c r="AE13" s="17">
        <v>10</v>
      </c>
      <c r="AF13" s="17">
        <v>10</v>
      </c>
      <c r="AG13" s="17">
        <v>100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201</v>
      </c>
      <c r="F14" s="17">
        <v>320</v>
      </c>
      <c r="G14" s="17">
        <v>1</v>
      </c>
      <c r="H14" s="65">
        <v>45239</v>
      </c>
      <c r="I14" s="17"/>
      <c r="J14" s="17" t="s">
        <v>97</v>
      </c>
      <c r="K14" s="17" t="s">
        <v>98</v>
      </c>
      <c r="L14" s="17">
        <v>1</v>
      </c>
      <c r="M14" s="17" t="s">
        <v>174</v>
      </c>
      <c r="N14" s="17">
        <v>7</v>
      </c>
      <c r="O14" s="17">
        <v>0.9</v>
      </c>
      <c r="P14" s="17">
        <v>0.3</v>
      </c>
      <c r="Q14" s="17">
        <v>15</v>
      </c>
      <c r="R14" s="17">
        <v>0</v>
      </c>
      <c r="S14" s="17">
        <v>0</v>
      </c>
      <c r="T14" s="17">
        <v>37</v>
      </c>
      <c r="U14" s="17">
        <v>30</v>
      </c>
      <c r="V14" s="17" t="s">
        <v>93</v>
      </c>
      <c r="W14" s="17" t="s">
        <v>74</v>
      </c>
      <c r="X14" s="17">
        <v>3</v>
      </c>
      <c r="Y14" s="17">
        <v>1</v>
      </c>
      <c r="Z14" s="17">
        <v>8</v>
      </c>
      <c r="AA14" s="17">
        <v>16</v>
      </c>
      <c r="AB14" s="17">
        <v>16</v>
      </c>
      <c r="AC14" s="17" t="s">
        <v>81</v>
      </c>
      <c r="AD14" s="17" t="s">
        <v>122</v>
      </c>
      <c r="AE14" s="17">
        <v>15</v>
      </c>
      <c r="AF14" s="17">
        <v>3.5</v>
      </c>
      <c r="AG14" s="17">
        <v>53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107</v>
      </c>
      <c r="F15" s="17">
        <v>847</v>
      </c>
      <c r="G15" s="17">
        <v>1</v>
      </c>
      <c r="H15" s="65">
        <v>45239</v>
      </c>
      <c r="I15" s="17"/>
      <c r="J15" s="17" t="s">
        <v>61</v>
      </c>
      <c r="K15" s="17" t="s">
        <v>200</v>
      </c>
      <c r="L15" s="17">
        <v>1</v>
      </c>
      <c r="M15" s="17" t="s">
        <v>91</v>
      </c>
      <c r="N15" s="17">
        <v>7</v>
      </c>
      <c r="O15" s="17">
        <v>0.8</v>
      </c>
      <c r="P15" s="17">
        <v>0.5</v>
      </c>
      <c r="Q15" s="17">
        <v>8</v>
      </c>
      <c r="R15" s="17">
        <v>0</v>
      </c>
      <c r="S15" s="17">
        <v>0</v>
      </c>
      <c r="T15" s="17">
        <v>37</v>
      </c>
      <c r="U15" s="17">
        <v>30</v>
      </c>
      <c r="V15" s="17" t="s">
        <v>93</v>
      </c>
      <c r="W15" s="17" t="s">
        <v>74</v>
      </c>
      <c r="X15" s="17">
        <v>3</v>
      </c>
      <c r="Y15" s="17">
        <v>1</v>
      </c>
      <c r="Z15" s="17">
        <v>9</v>
      </c>
      <c r="AA15" s="17">
        <v>16</v>
      </c>
      <c r="AB15" s="17">
        <v>16</v>
      </c>
      <c r="AC15" s="17" t="s">
        <v>81</v>
      </c>
      <c r="AD15" s="17" t="s">
        <v>122</v>
      </c>
      <c r="AE15" s="17">
        <v>8</v>
      </c>
      <c r="AF15" s="17">
        <v>6</v>
      </c>
      <c r="AG15" s="17">
        <v>48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219</v>
      </c>
      <c r="F16" s="17">
        <v>103</v>
      </c>
      <c r="G16" s="17">
        <v>2</v>
      </c>
      <c r="H16" s="65">
        <v>45239</v>
      </c>
      <c r="I16" s="17"/>
      <c r="J16" s="17">
        <v>0</v>
      </c>
      <c r="K16" s="17">
        <v>0</v>
      </c>
      <c r="L16" s="17">
        <v>0</v>
      </c>
      <c r="M16" s="17" t="s">
        <v>91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37</v>
      </c>
      <c r="U16" s="17">
        <v>30</v>
      </c>
      <c r="V16" s="17" t="s">
        <v>93</v>
      </c>
      <c r="W16" s="17" t="s">
        <v>74</v>
      </c>
      <c r="X16" s="17">
        <v>3</v>
      </c>
      <c r="Y16" s="17">
        <v>1</v>
      </c>
      <c r="Z16" s="17">
        <v>9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215</v>
      </c>
      <c r="F17" s="17">
        <v>349</v>
      </c>
      <c r="G17" s="17">
        <v>2</v>
      </c>
      <c r="H17" s="65">
        <v>45239</v>
      </c>
      <c r="I17" s="17"/>
      <c r="J17" s="17">
        <v>0</v>
      </c>
      <c r="K17" s="17">
        <v>0</v>
      </c>
      <c r="L17" s="17">
        <v>0</v>
      </c>
      <c r="M17" s="17" t="s">
        <v>91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37</v>
      </c>
      <c r="U17" s="17">
        <v>30</v>
      </c>
      <c r="V17" s="17" t="s">
        <v>93</v>
      </c>
      <c r="W17" s="17" t="s">
        <v>74</v>
      </c>
      <c r="X17" s="17">
        <v>3</v>
      </c>
      <c r="Y17" s="17">
        <v>1</v>
      </c>
      <c r="Z17" s="17">
        <v>6</v>
      </c>
      <c r="AA17" s="17">
        <v>20</v>
      </c>
      <c r="AB17" s="17">
        <v>20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216</v>
      </c>
      <c r="F18" s="17">
        <v>352</v>
      </c>
      <c r="G18" s="17">
        <v>2</v>
      </c>
      <c r="H18" s="65">
        <v>45239</v>
      </c>
      <c r="I18" s="17"/>
      <c r="J18" s="17">
        <v>0</v>
      </c>
      <c r="K18" s="17">
        <v>0</v>
      </c>
      <c r="L18" s="17">
        <v>0</v>
      </c>
      <c r="M18" s="17" t="s">
        <v>77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37</v>
      </c>
      <c r="U18" s="17">
        <v>30</v>
      </c>
      <c r="V18" s="17" t="s">
        <v>93</v>
      </c>
      <c r="W18" s="17" t="s">
        <v>74</v>
      </c>
      <c r="X18" s="17">
        <v>3</v>
      </c>
      <c r="Y18" s="17">
        <v>1</v>
      </c>
      <c r="Z18" s="17">
        <v>5</v>
      </c>
      <c r="AA18" s="17">
        <v>20</v>
      </c>
      <c r="AB18" s="17">
        <v>20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217</v>
      </c>
      <c r="F19" s="17">
        <v>92</v>
      </c>
      <c r="G19" s="17">
        <v>5</v>
      </c>
      <c r="H19" s="65">
        <v>45239</v>
      </c>
      <c r="I19" s="17"/>
      <c r="J19" s="17">
        <v>0</v>
      </c>
      <c r="K19" s="17">
        <v>0</v>
      </c>
      <c r="L19" s="17">
        <v>0</v>
      </c>
      <c r="M19" s="17" t="s">
        <v>77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37</v>
      </c>
      <c r="U19" s="17">
        <v>30</v>
      </c>
      <c r="V19" s="17" t="s">
        <v>93</v>
      </c>
      <c r="W19" s="17" t="s">
        <v>74</v>
      </c>
      <c r="X19" s="17">
        <v>3</v>
      </c>
      <c r="Y19" s="17">
        <v>1</v>
      </c>
      <c r="Z19" s="17">
        <v>12</v>
      </c>
      <c r="AA19" s="17">
        <v>20</v>
      </c>
      <c r="AB19" s="17">
        <v>20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218</v>
      </c>
      <c r="F20" s="17">
        <v>1706</v>
      </c>
      <c r="G20" s="17">
        <v>5</v>
      </c>
      <c r="H20" s="65">
        <v>45239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37</v>
      </c>
      <c r="U20" s="17">
        <v>30</v>
      </c>
      <c r="V20" s="17" t="s">
        <v>93</v>
      </c>
      <c r="W20" s="17" t="s">
        <v>74</v>
      </c>
      <c r="X20" s="17">
        <v>3</v>
      </c>
      <c r="Y20" s="17">
        <v>1</v>
      </c>
      <c r="Z20" s="17">
        <v>12</v>
      </c>
      <c r="AA20" s="17">
        <v>20</v>
      </c>
      <c r="AB20" s="17">
        <v>20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44</v>
      </c>
      <c r="F21" s="18">
        <v>508</v>
      </c>
      <c r="G21" s="18">
        <v>5</v>
      </c>
      <c r="H21" s="68">
        <v>45239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37</v>
      </c>
      <c r="U21" s="18">
        <v>30</v>
      </c>
      <c r="V21" s="18" t="s">
        <v>93</v>
      </c>
      <c r="W21" s="18" t="s">
        <v>74</v>
      </c>
      <c r="X21" s="18">
        <v>3</v>
      </c>
      <c r="Y21" s="18">
        <v>1</v>
      </c>
      <c r="Z21" s="18">
        <v>11</v>
      </c>
      <c r="AA21" s="18">
        <v>20</v>
      </c>
      <c r="AB21" s="18">
        <v>20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SUM(Q7:Q15)</f>
        <v>232</v>
      </c>
      <c r="AA22" s="22"/>
      <c r="AB22">
        <f>SUM(AB7:AB21)</f>
        <v>248</v>
      </c>
      <c r="AG22">
        <f>SUM(AG7:AG15)</f>
        <v>1119</v>
      </c>
    </row>
    <row r="23" spans="5:37" x14ac:dyDescent="0.3">
      <c r="L23" t="s">
        <v>260</v>
      </c>
      <c r="M23">
        <v>11</v>
      </c>
      <c r="Q23" s="53">
        <v>224</v>
      </c>
    </row>
    <row r="24" spans="5:37" x14ac:dyDescent="0.3">
      <c r="L24" t="s">
        <v>262</v>
      </c>
      <c r="M24">
        <v>3</v>
      </c>
      <c r="Q24" s="53">
        <v>8</v>
      </c>
    </row>
    <row r="25" spans="5:37" x14ac:dyDescent="0.3">
      <c r="L25" t="s">
        <v>265</v>
      </c>
      <c r="M25">
        <v>1</v>
      </c>
    </row>
  </sheetData>
  <mergeCells count="11">
    <mergeCell ref="T5:V5"/>
    <mergeCell ref="I3:L3"/>
    <mergeCell ref="G4:O4"/>
    <mergeCell ref="E5:I5"/>
    <mergeCell ref="J5:L5"/>
    <mergeCell ref="M5:S5"/>
    <mergeCell ref="W5:Y5"/>
    <mergeCell ref="Z5:AC5"/>
    <mergeCell ref="AD5:AG5"/>
    <mergeCell ref="AH5:AI5"/>
    <mergeCell ref="AJ5:AK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K26"/>
  <sheetViews>
    <sheetView topLeftCell="E7" workbookViewId="0">
      <selection activeCell="E13" sqref="A13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2" t="s">
        <v>13</v>
      </c>
      <c r="F6" s="73" t="s">
        <v>14</v>
      </c>
      <c r="G6" s="28" t="s">
        <v>15</v>
      </c>
      <c r="H6" s="28" t="s">
        <v>16</v>
      </c>
      <c r="I6" s="28" t="s">
        <v>17</v>
      </c>
      <c r="J6" s="2" t="s">
        <v>18</v>
      </c>
      <c r="K6" s="2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" t="s">
        <v>35</v>
      </c>
      <c r="AB6" s="2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9" t="s">
        <v>184</v>
      </c>
      <c r="F7" s="16">
        <v>546</v>
      </c>
      <c r="G7" s="20">
        <v>3</v>
      </c>
      <c r="H7" s="70">
        <v>45269</v>
      </c>
      <c r="I7" s="20"/>
      <c r="J7" s="16" t="s">
        <v>178</v>
      </c>
      <c r="K7" s="16" t="s">
        <v>105</v>
      </c>
      <c r="L7" s="20">
        <v>1</v>
      </c>
      <c r="M7" s="71" t="s">
        <v>174</v>
      </c>
      <c r="N7" s="20">
        <v>500</v>
      </c>
      <c r="O7" s="20">
        <v>1.1000000000000001</v>
      </c>
      <c r="P7" s="20">
        <v>0.6</v>
      </c>
      <c r="Q7" s="20">
        <v>25</v>
      </c>
      <c r="R7" s="20">
        <v>0</v>
      </c>
      <c r="S7" s="20">
        <v>0</v>
      </c>
      <c r="T7" s="71">
        <v>33</v>
      </c>
      <c r="U7" s="71">
        <v>23</v>
      </c>
      <c r="V7" s="71" t="s">
        <v>151</v>
      </c>
      <c r="W7" s="71" t="s">
        <v>74</v>
      </c>
      <c r="X7" s="71">
        <v>3</v>
      </c>
      <c r="Y7" s="71">
        <v>1</v>
      </c>
      <c r="Z7" s="20">
        <v>10</v>
      </c>
      <c r="AA7" s="16">
        <v>16</v>
      </c>
      <c r="AB7" s="16">
        <v>16</v>
      </c>
      <c r="AC7" s="20" t="s">
        <v>81</v>
      </c>
      <c r="AD7" s="20" t="s">
        <v>122</v>
      </c>
      <c r="AE7" s="20">
        <v>25</v>
      </c>
      <c r="AF7" s="71">
        <v>4.5</v>
      </c>
      <c r="AG7" s="20">
        <v>125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221</v>
      </c>
      <c r="F8" s="17">
        <v>94</v>
      </c>
      <c r="G8" s="17">
        <v>3</v>
      </c>
      <c r="H8" s="65">
        <v>45269</v>
      </c>
      <c r="I8" s="17"/>
      <c r="J8" s="17" t="s">
        <v>157</v>
      </c>
      <c r="K8" s="17" t="s">
        <v>168</v>
      </c>
      <c r="L8" s="17">
        <v>1</v>
      </c>
      <c r="M8" s="17" t="s">
        <v>77</v>
      </c>
      <c r="N8" s="17">
        <v>20</v>
      </c>
      <c r="O8" s="17">
        <v>0.5</v>
      </c>
      <c r="P8" s="17">
        <v>0.2</v>
      </c>
      <c r="Q8" s="17">
        <v>5</v>
      </c>
      <c r="R8" s="17">
        <v>0</v>
      </c>
      <c r="S8" s="17">
        <v>0</v>
      </c>
      <c r="T8" s="17">
        <v>33</v>
      </c>
      <c r="U8" s="17">
        <v>23</v>
      </c>
      <c r="V8" s="17" t="s">
        <v>151</v>
      </c>
      <c r="W8" s="17" t="s">
        <v>74</v>
      </c>
      <c r="X8" s="17">
        <v>3</v>
      </c>
      <c r="Y8" s="17">
        <v>1</v>
      </c>
      <c r="Z8" s="17">
        <v>10</v>
      </c>
      <c r="AA8" s="17">
        <v>10</v>
      </c>
      <c r="AB8" s="17">
        <v>10</v>
      </c>
      <c r="AC8" s="17" t="s">
        <v>81</v>
      </c>
      <c r="AD8" s="17" t="s">
        <v>122</v>
      </c>
      <c r="AE8" s="17">
        <v>5</v>
      </c>
      <c r="AF8" s="17">
        <v>6</v>
      </c>
      <c r="AG8" s="17">
        <v>30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222</v>
      </c>
      <c r="F9" s="17">
        <v>1393</v>
      </c>
      <c r="G9" s="17">
        <v>2</v>
      </c>
      <c r="H9" s="65">
        <v>45269</v>
      </c>
      <c r="I9" s="17"/>
      <c r="J9" s="17" t="s">
        <v>97</v>
      </c>
      <c r="K9" s="17" t="s">
        <v>98</v>
      </c>
      <c r="L9" s="17">
        <v>1</v>
      </c>
      <c r="M9" s="17" t="s">
        <v>77</v>
      </c>
      <c r="N9" s="17">
        <v>5</v>
      </c>
      <c r="O9" s="17">
        <v>0.9</v>
      </c>
      <c r="P9" s="17">
        <v>0.3</v>
      </c>
      <c r="Q9" s="17">
        <v>5</v>
      </c>
      <c r="R9" s="17">
        <v>0</v>
      </c>
      <c r="S9" s="17">
        <v>0</v>
      </c>
      <c r="T9" s="17">
        <v>33</v>
      </c>
      <c r="U9" s="17">
        <v>23</v>
      </c>
      <c r="V9" s="17" t="s">
        <v>151</v>
      </c>
      <c r="W9" s="17" t="s">
        <v>74</v>
      </c>
      <c r="X9" s="17">
        <v>3</v>
      </c>
      <c r="Y9" s="17">
        <v>1</v>
      </c>
      <c r="Z9" s="17">
        <v>10</v>
      </c>
      <c r="AA9" s="17">
        <v>20</v>
      </c>
      <c r="AB9" s="17">
        <v>20</v>
      </c>
      <c r="AC9" s="17" t="s">
        <v>81</v>
      </c>
      <c r="AD9" s="17" t="s">
        <v>122</v>
      </c>
      <c r="AE9" s="17">
        <v>5</v>
      </c>
      <c r="AF9" s="17">
        <v>3.5</v>
      </c>
      <c r="AG9" s="17">
        <v>20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223</v>
      </c>
      <c r="F10" s="17">
        <v>326</v>
      </c>
      <c r="G10" s="17">
        <v>1</v>
      </c>
      <c r="H10" s="65">
        <v>45269</v>
      </c>
      <c r="I10" s="17"/>
      <c r="J10" s="17" t="s">
        <v>61</v>
      </c>
      <c r="K10" s="17" t="s">
        <v>200</v>
      </c>
      <c r="L10" s="17">
        <v>1</v>
      </c>
      <c r="M10" s="17" t="s">
        <v>77</v>
      </c>
      <c r="N10" s="17">
        <v>7</v>
      </c>
      <c r="O10" s="17">
        <v>0.9</v>
      </c>
      <c r="P10" s="17">
        <v>0.6</v>
      </c>
      <c r="Q10" s="17">
        <v>8</v>
      </c>
      <c r="R10" s="17">
        <v>0</v>
      </c>
      <c r="S10" s="17">
        <v>0</v>
      </c>
      <c r="T10" s="17">
        <v>33</v>
      </c>
      <c r="U10" s="17">
        <v>23</v>
      </c>
      <c r="V10" s="17" t="s">
        <v>151</v>
      </c>
      <c r="W10" s="17" t="s">
        <v>74</v>
      </c>
      <c r="X10" s="17">
        <v>3</v>
      </c>
      <c r="Y10" s="17">
        <v>1</v>
      </c>
      <c r="Z10" s="17">
        <v>16</v>
      </c>
      <c r="AA10" s="17">
        <v>20</v>
      </c>
      <c r="AB10" s="17">
        <v>20</v>
      </c>
      <c r="AC10" s="17" t="s">
        <v>81</v>
      </c>
      <c r="AD10" s="17" t="s">
        <v>122</v>
      </c>
      <c r="AE10" s="17">
        <v>8</v>
      </c>
      <c r="AF10" s="16">
        <v>6</v>
      </c>
      <c r="AG10" s="17">
        <v>48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69" t="s">
        <v>224</v>
      </c>
      <c r="F11" s="16">
        <v>576</v>
      </c>
      <c r="G11" s="17">
        <v>1</v>
      </c>
      <c r="H11" s="65">
        <v>45269</v>
      </c>
      <c r="I11" s="17"/>
      <c r="J11" s="17" t="s">
        <v>61</v>
      </c>
      <c r="K11" s="17" t="s">
        <v>200</v>
      </c>
      <c r="L11" s="17">
        <v>1</v>
      </c>
      <c r="M11" s="17" t="s">
        <v>77</v>
      </c>
      <c r="N11" s="17">
        <v>7</v>
      </c>
      <c r="O11" s="17">
        <v>0.6</v>
      </c>
      <c r="P11" s="17">
        <v>0.4</v>
      </c>
      <c r="Q11" s="17">
        <v>8</v>
      </c>
      <c r="R11" s="17">
        <v>0</v>
      </c>
      <c r="S11" s="17">
        <v>0</v>
      </c>
      <c r="T11" s="17">
        <v>33</v>
      </c>
      <c r="U11" s="17">
        <v>23</v>
      </c>
      <c r="V11" s="17" t="s">
        <v>151</v>
      </c>
      <c r="W11" s="17" t="s">
        <v>74</v>
      </c>
      <c r="X11" s="17">
        <v>3</v>
      </c>
      <c r="Y11" s="17">
        <v>1</v>
      </c>
      <c r="Z11" s="17">
        <v>9</v>
      </c>
      <c r="AA11" s="17">
        <v>20</v>
      </c>
      <c r="AB11" s="17">
        <v>20</v>
      </c>
      <c r="AC11" s="17" t="s">
        <v>81</v>
      </c>
      <c r="AD11" s="17" t="s">
        <v>122</v>
      </c>
      <c r="AE11" s="17">
        <v>8</v>
      </c>
      <c r="AF11" s="17">
        <v>6</v>
      </c>
      <c r="AG11" s="17">
        <v>48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220</v>
      </c>
      <c r="F12" s="17">
        <v>254</v>
      </c>
      <c r="G12" s="17">
        <v>1</v>
      </c>
      <c r="H12" s="65">
        <v>45269</v>
      </c>
      <c r="I12" s="17"/>
      <c r="J12" s="17" t="s">
        <v>71</v>
      </c>
      <c r="K12" s="17" t="s">
        <v>163</v>
      </c>
      <c r="L12" s="17">
        <v>1</v>
      </c>
      <c r="M12" s="17" t="s">
        <v>77</v>
      </c>
      <c r="N12" s="17">
        <v>500</v>
      </c>
      <c r="O12" s="17">
        <v>0.8</v>
      </c>
      <c r="P12" s="17">
        <v>0.5</v>
      </c>
      <c r="Q12" s="17">
        <v>7</v>
      </c>
      <c r="R12" s="17">
        <v>0</v>
      </c>
      <c r="S12" s="17">
        <v>0</v>
      </c>
      <c r="T12" s="17">
        <v>33</v>
      </c>
      <c r="U12" s="17">
        <v>23</v>
      </c>
      <c r="V12" s="17" t="s">
        <v>151</v>
      </c>
      <c r="W12" s="17" t="s">
        <v>74</v>
      </c>
      <c r="X12" s="17">
        <v>3</v>
      </c>
      <c r="Y12" s="17">
        <v>1</v>
      </c>
      <c r="Z12" s="17">
        <v>10</v>
      </c>
      <c r="AA12" s="17">
        <v>20</v>
      </c>
      <c r="AB12" s="17">
        <v>20</v>
      </c>
      <c r="AC12" s="17" t="s">
        <v>81</v>
      </c>
      <c r="AD12" s="17" t="s">
        <v>122</v>
      </c>
      <c r="AE12" s="17">
        <v>7</v>
      </c>
      <c r="AF12" s="17">
        <v>2.5</v>
      </c>
      <c r="AG12" s="17">
        <v>20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175</v>
      </c>
      <c r="F13" s="17">
        <v>576</v>
      </c>
      <c r="G13" s="17">
        <v>1</v>
      </c>
      <c r="H13" s="65">
        <v>45269</v>
      </c>
      <c r="I13" s="17"/>
      <c r="J13" s="17">
        <v>0</v>
      </c>
      <c r="K13" s="17">
        <v>0</v>
      </c>
      <c r="L13" s="17">
        <v>0</v>
      </c>
      <c r="M13" s="16" t="s">
        <v>77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33</v>
      </c>
      <c r="U13" s="17">
        <v>23</v>
      </c>
      <c r="V13" s="17" t="s">
        <v>151</v>
      </c>
      <c r="W13" s="17" t="s">
        <v>74</v>
      </c>
      <c r="X13" s="17">
        <v>1</v>
      </c>
      <c r="Y13" s="17">
        <v>1</v>
      </c>
      <c r="Z13" s="17">
        <v>12</v>
      </c>
      <c r="AA13" s="17">
        <v>16</v>
      </c>
      <c r="AB13" s="17">
        <v>16</v>
      </c>
      <c r="AC13" s="17" t="s">
        <v>81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203</v>
      </c>
      <c r="F14" s="17">
        <v>604</v>
      </c>
      <c r="G14" s="17">
        <v>1</v>
      </c>
      <c r="H14" s="65">
        <v>45269</v>
      </c>
      <c r="I14" s="17"/>
      <c r="J14" s="17">
        <v>0</v>
      </c>
      <c r="K14" s="17">
        <v>0</v>
      </c>
      <c r="L14" s="17">
        <v>0</v>
      </c>
      <c r="M14" s="16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33</v>
      </c>
      <c r="U14" s="17">
        <v>23</v>
      </c>
      <c r="V14" s="17" t="s">
        <v>151</v>
      </c>
      <c r="W14" s="17" t="s">
        <v>74</v>
      </c>
      <c r="X14" s="17">
        <v>1.5</v>
      </c>
      <c r="Y14" s="17">
        <v>1</v>
      </c>
      <c r="Z14" s="17">
        <v>12</v>
      </c>
      <c r="AA14" s="17">
        <v>16</v>
      </c>
      <c r="AB14" s="17">
        <v>16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215</v>
      </c>
      <c r="F15" s="17">
        <v>349</v>
      </c>
      <c r="G15" s="17">
        <v>2</v>
      </c>
      <c r="H15" s="65">
        <v>45269</v>
      </c>
      <c r="I15" s="17"/>
      <c r="J15" s="17">
        <v>0</v>
      </c>
      <c r="K15" s="17">
        <v>0</v>
      </c>
      <c r="L15" s="17">
        <v>0</v>
      </c>
      <c r="M15" s="16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33</v>
      </c>
      <c r="U15" s="17">
        <v>23</v>
      </c>
      <c r="V15" s="17" t="s">
        <v>151</v>
      </c>
      <c r="W15" s="17" t="s">
        <v>74</v>
      </c>
      <c r="X15" s="17">
        <v>1.5</v>
      </c>
      <c r="Y15" s="17">
        <v>1</v>
      </c>
      <c r="Z15" s="17">
        <v>9</v>
      </c>
      <c r="AA15" s="17">
        <v>10</v>
      </c>
      <c r="AB15" s="17">
        <v>10</v>
      </c>
      <c r="AC15" s="17" t="s">
        <v>81</v>
      </c>
      <c r="AD15" s="17">
        <v>0</v>
      </c>
      <c r="AE15" s="17">
        <v>8</v>
      </c>
      <c r="AF15" s="17">
        <v>6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173</v>
      </c>
      <c r="F16" s="17">
        <v>544</v>
      </c>
      <c r="G16" s="17">
        <v>3</v>
      </c>
      <c r="H16" s="65">
        <v>45269</v>
      </c>
      <c r="I16" s="17"/>
      <c r="J16" s="17">
        <v>0</v>
      </c>
      <c r="K16" s="17">
        <v>0</v>
      </c>
      <c r="L16" s="17">
        <v>0</v>
      </c>
      <c r="M16" s="16" t="s">
        <v>78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33</v>
      </c>
      <c r="U16" s="17">
        <v>23</v>
      </c>
      <c r="V16" s="17" t="s">
        <v>151</v>
      </c>
      <c r="W16" s="17" t="s">
        <v>74</v>
      </c>
      <c r="X16" s="17">
        <v>3</v>
      </c>
      <c r="Y16" s="17">
        <v>1</v>
      </c>
      <c r="Z16" s="17">
        <v>9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180</v>
      </c>
      <c r="F17" s="17">
        <v>1825</v>
      </c>
      <c r="G17" s="17">
        <v>4</v>
      </c>
      <c r="H17" s="65">
        <v>45269</v>
      </c>
      <c r="I17" s="17"/>
      <c r="J17" s="17">
        <v>0</v>
      </c>
      <c r="K17" s="17">
        <v>0</v>
      </c>
      <c r="L17" s="17">
        <v>0</v>
      </c>
      <c r="M17" s="16" t="s">
        <v>78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33</v>
      </c>
      <c r="U17" s="17">
        <v>23</v>
      </c>
      <c r="V17" s="17" t="s">
        <v>151</v>
      </c>
      <c r="W17" s="17" t="s">
        <v>74</v>
      </c>
      <c r="X17" s="17">
        <v>3</v>
      </c>
      <c r="Y17" s="17">
        <v>1</v>
      </c>
      <c r="Z17" s="17">
        <v>10</v>
      </c>
      <c r="AA17" s="17">
        <v>20</v>
      </c>
      <c r="AB17" s="17">
        <v>20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225</v>
      </c>
      <c r="F18" s="17">
        <v>563</v>
      </c>
      <c r="G18" s="17">
        <v>3</v>
      </c>
      <c r="H18" s="65">
        <v>45269</v>
      </c>
      <c r="I18" s="17"/>
      <c r="J18" s="17">
        <v>0</v>
      </c>
      <c r="K18" s="17">
        <v>0</v>
      </c>
      <c r="L18" s="17">
        <v>0</v>
      </c>
      <c r="M18" s="16" t="s">
        <v>78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33</v>
      </c>
      <c r="U18" s="17">
        <v>23</v>
      </c>
      <c r="V18" s="17" t="s">
        <v>151</v>
      </c>
      <c r="W18" s="17" t="s">
        <v>74</v>
      </c>
      <c r="X18" s="17">
        <v>3</v>
      </c>
      <c r="Y18" s="17">
        <v>1</v>
      </c>
      <c r="Z18" s="17">
        <v>8</v>
      </c>
      <c r="AA18" s="17">
        <v>8</v>
      </c>
      <c r="AB18" s="17">
        <v>8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148</v>
      </c>
      <c r="F19" s="17">
        <v>474</v>
      </c>
      <c r="G19" s="17">
        <v>2</v>
      </c>
      <c r="H19" s="65">
        <v>45269</v>
      </c>
      <c r="I19" s="17"/>
      <c r="J19" s="17">
        <v>0</v>
      </c>
      <c r="K19" s="17">
        <v>0</v>
      </c>
      <c r="L19" s="17">
        <v>0</v>
      </c>
      <c r="M19" s="17" t="s">
        <v>91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33</v>
      </c>
      <c r="U19" s="17">
        <v>23</v>
      </c>
      <c r="V19" s="17" t="s">
        <v>151</v>
      </c>
      <c r="W19" s="17" t="s">
        <v>74</v>
      </c>
      <c r="X19" s="17">
        <v>3</v>
      </c>
      <c r="Y19" s="17">
        <v>1</v>
      </c>
      <c r="Z19" s="17">
        <v>7</v>
      </c>
      <c r="AA19" s="17">
        <v>20</v>
      </c>
      <c r="AB19" s="17">
        <v>20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190</v>
      </c>
      <c r="F20" s="17">
        <v>441</v>
      </c>
      <c r="G20" s="17">
        <v>3</v>
      </c>
      <c r="H20" s="65">
        <v>45269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33</v>
      </c>
      <c r="U20" s="17">
        <v>23</v>
      </c>
      <c r="V20" s="17" t="s">
        <v>151</v>
      </c>
      <c r="W20" s="17" t="s">
        <v>74</v>
      </c>
      <c r="X20" s="17">
        <v>3</v>
      </c>
      <c r="Y20" s="17">
        <v>1</v>
      </c>
      <c r="Z20" s="17">
        <v>12</v>
      </c>
      <c r="AA20" s="17">
        <v>15</v>
      </c>
      <c r="AB20" s="17">
        <v>15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185</v>
      </c>
      <c r="F21" s="18">
        <v>217</v>
      </c>
      <c r="G21" s="18">
        <v>2</v>
      </c>
      <c r="H21" s="68">
        <v>45269</v>
      </c>
      <c r="I21" s="18"/>
      <c r="J21" s="18">
        <v>0</v>
      </c>
      <c r="K21" s="18">
        <v>0</v>
      </c>
      <c r="L21" s="18">
        <v>0</v>
      </c>
      <c r="M21" s="18" t="s">
        <v>91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24">
        <v>33</v>
      </c>
      <c r="U21" s="18">
        <v>23</v>
      </c>
      <c r="V21" s="24" t="s">
        <v>151</v>
      </c>
      <c r="W21" s="24" t="s">
        <v>74</v>
      </c>
      <c r="X21" s="18">
        <v>3</v>
      </c>
      <c r="Y21" s="18">
        <v>1</v>
      </c>
      <c r="Z21" s="18">
        <v>12</v>
      </c>
      <c r="AA21" s="18">
        <v>20</v>
      </c>
      <c r="AB21" s="18">
        <v>20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SUM(Q7:Q12)</f>
        <v>58</v>
      </c>
      <c r="AB22">
        <f>SUM(AB7:AB21)</f>
        <v>247</v>
      </c>
      <c r="AG22">
        <f>SUM(AG7:AG12)</f>
        <v>291</v>
      </c>
    </row>
    <row r="23" spans="5:37" x14ac:dyDescent="0.3">
      <c r="L23" t="s">
        <v>260</v>
      </c>
      <c r="M23">
        <v>9</v>
      </c>
      <c r="Q23" s="53">
        <v>33</v>
      </c>
    </row>
    <row r="24" spans="5:37" x14ac:dyDescent="0.3">
      <c r="L24" t="s">
        <v>262</v>
      </c>
      <c r="M24">
        <v>1</v>
      </c>
    </row>
    <row r="25" spans="5:37" x14ac:dyDescent="0.3">
      <c r="L25" t="s">
        <v>265</v>
      </c>
      <c r="M25">
        <v>1</v>
      </c>
      <c r="Q25" s="53">
        <v>25</v>
      </c>
    </row>
    <row r="26" spans="5:37" x14ac:dyDescent="0.3">
      <c r="L26" t="s">
        <v>266</v>
      </c>
      <c r="M26">
        <v>3</v>
      </c>
    </row>
  </sheetData>
  <mergeCells count="11">
    <mergeCell ref="T5:V5"/>
    <mergeCell ref="I3:L3"/>
    <mergeCell ref="G4:O4"/>
    <mergeCell ref="E5:I5"/>
    <mergeCell ref="J5:L5"/>
    <mergeCell ref="M5:S5"/>
    <mergeCell ref="W5:Y5"/>
    <mergeCell ref="Z5:AC5"/>
    <mergeCell ref="AD5:AG5"/>
    <mergeCell ref="AH5:AI5"/>
    <mergeCell ref="AJ5:AK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K23"/>
  <sheetViews>
    <sheetView topLeftCell="A7" workbookViewId="0">
      <selection activeCell="A11" sqref="A11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2" t="s">
        <v>13</v>
      </c>
      <c r="F6" s="73" t="s">
        <v>14</v>
      </c>
      <c r="G6" s="28" t="s">
        <v>15</v>
      </c>
      <c r="H6" s="28" t="s">
        <v>16</v>
      </c>
      <c r="I6" s="28" t="s">
        <v>17</v>
      </c>
      <c r="J6" s="2" t="s">
        <v>18</v>
      </c>
      <c r="K6" s="2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" t="s">
        <v>35</v>
      </c>
      <c r="AB6" s="2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9" t="s">
        <v>44</v>
      </c>
      <c r="F7" s="16">
        <v>548</v>
      </c>
      <c r="G7" s="20">
        <v>5</v>
      </c>
      <c r="H7" s="70" t="s">
        <v>232</v>
      </c>
      <c r="I7" s="20"/>
      <c r="J7" s="16" t="s">
        <v>63</v>
      </c>
      <c r="K7" s="16" t="s">
        <v>102</v>
      </c>
      <c r="L7" s="20">
        <v>1</v>
      </c>
      <c r="M7" s="71" t="s">
        <v>77</v>
      </c>
      <c r="N7" s="20">
        <v>5</v>
      </c>
      <c r="O7" s="20">
        <v>1</v>
      </c>
      <c r="P7" s="20">
        <v>0.6</v>
      </c>
      <c r="Q7" s="20">
        <v>20</v>
      </c>
      <c r="R7" s="20">
        <v>0</v>
      </c>
      <c r="S7" s="20">
        <v>0</v>
      </c>
      <c r="T7" s="71">
        <v>35</v>
      </c>
      <c r="U7" s="71">
        <v>27</v>
      </c>
      <c r="V7" s="71" t="s">
        <v>93</v>
      </c>
      <c r="W7" s="71" t="s">
        <v>74</v>
      </c>
      <c r="X7" s="71">
        <v>3</v>
      </c>
      <c r="Y7" s="71">
        <v>1</v>
      </c>
      <c r="Z7" s="20">
        <v>12</v>
      </c>
      <c r="AA7" s="16">
        <v>16</v>
      </c>
      <c r="AB7" s="16">
        <v>16</v>
      </c>
      <c r="AC7" s="20" t="s">
        <v>81</v>
      </c>
      <c r="AD7" s="20" t="s">
        <v>122</v>
      </c>
      <c r="AE7" s="20">
        <v>20</v>
      </c>
      <c r="AF7" s="71">
        <v>3.5</v>
      </c>
      <c r="AG7" s="20">
        <v>70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226</v>
      </c>
      <c r="F8" s="17">
        <v>365</v>
      </c>
      <c r="G8" s="17">
        <v>4</v>
      </c>
      <c r="H8" s="65" t="s">
        <v>232</v>
      </c>
      <c r="I8" s="17"/>
      <c r="J8" s="16" t="s">
        <v>63</v>
      </c>
      <c r="K8" s="16" t="s">
        <v>102</v>
      </c>
      <c r="L8" s="17">
        <v>1</v>
      </c>
      <c r="M8" s="17" t="s">
        <v>77</v>
      </c>
      <c r="N8" s="17">
        <v>5</v>
      </c>
      <c r="O8" s="17">
        <v>1.2</v>
      </c>
      <c r="P8" s="17">
        <v>0.2</v>
      </c>
      <c r="Q8" s="17">
        <v>27</v>
      </c>
      <c r="R8" s="17">
        <v>0</v>
      </c>
      <c r="S8" s="17">
        <v>0</v>
      </c>
      <c r="T8" s="17">
        <v>35</v>
      </c>
      <c r="U8" s="17">
        <v>27</v>
      </c>
      <c r="V8" s="17" t="s">
        <v>93</v>
      </c>
      <c r="W8" s="17" t="s">
        <v>74</v>
      </c>
      <c r="X8" s="17">
        <v>3</v>
      </c>
      <c r="Y8" s="17">
        <v>1</v>
      </c>
      <c r="Z8" s="17">
        <v>12</v>
      </c>
      <c r="AA8" s="17">
        <v>16</v>
      </c>
      <c r="AB8" s="17">
        <v>16</v>
      </c>
      <c r="AC8" s="17" t="s">
        <v>81</v>
      </c>
      <c r="AD8" s="17" t="s">
        <v>122</v>
      </c>
      <c r="AE8" s="17">
        <v>27</v>
      </c>
      <c r="AF8" s="17">
        <v>3.5</v>
      </c>
      <c r="AG8" s="17">
        <v>95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173</v>
      </c>
      <c r="F9" s="17">
        <v>544</v>
      </c>
      <c r="G9" s="17">
        <v>5</v>
      </c>
      <c r="H9" s="65" t="s">
        <v>232</v>
      </c>
      <c r="I9" s="17"/>
      <c r="J9" s="17" t="s">
        <v>97</v>
      </c>
      <c r="K9" s="17" t="s">
        <v>98</v>
      </c>
      <c r="L9" s="17">
        <v>1</v>
      </c>
      <c r="M9" s="17" t="s">
        <v>77</v>
      </c>
      <c r="N9" s="17">
        <v>5</v>
      </c>
      <c r="O9" s="17">
        <v>1</v>
      </c>
      <c r="P9" s="17">
        <v>0.2</v>
      </c>
      <c r="Q9" s="17">
        <v>20</v>
      </c>
      <c r="R9" s="17">
        <v>0</v>
      </c>
      <c r="S9" s="17">
        <v>0</v>
      </c>
      <c r="T9" s="17">
        <v>35</v>
      </c>
      <c r="U9" s="17">
        <v>27</v>
      </c>
      <c r="V9" s="17" t="s">
        <v>93</v>
      </c>
      <c r="W9" s="17" t="s">
        <v>117</v>
      </c>
      <c r="X9" s="17">
        <v>1</v>
      </c>
      <c r="Y9" s="17">
        <v>0</v>
      </c>
      <c r="Z9" s="17">
        <v>12</v>
      </c>
      <c r="AA9" s="17">
        <v>16</v>
      </c>
      <c r="AB9" s="17">
        <v>16</v>
      </c>
      <c r="AC9" s="17" t="s">
        <v>81</v>
      </c>
      <c r="AD9" s="17" t="s">
        <v>122</v>
      </c>
      <c r="AE9" s="17">
        <v>20</v>
      </c>
      <c r="AF9" s="17">
        <v>3.5</v>
      </c>
      <c r="AG9" s="17">
        <v>70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172</v>
      </c>
      <c r="F10" s="17">
        <v>810</v>
      </c>
      <c r="G10" s="17">
        <v>4</v>
      </c>
      <c r="H10" s="65" t="s">
        <v>232</v>
      </c>
      <c r="I10" s="17"/>
      <c r="J10" s="17" t="s">
        <v>104</v>
      </c>
      <c r="K10" s="17" t="s">
        <v>105</v>
      </c>
      <c r="L10" s="17">
        <v>1</v>
      </c>
      <c r="M10" s="17" t="s">
        <v>77</v>
      </c>
      <c r="N10" s="17">
        <v>500</v>
      </c>
      <c r="O10" s="17">
        <v>1.3</v>
      </c>
      <c r="P10" s="17">
        <v>0.4</v>
      </c>
      <c r="Q10" s="17">
        <v>35</v>
      </c>
      <c r="R10" s="17">
        <v>0</v>
      </c>
      <c r="S10" s="17">
        <v>0</v>
      </c>
      <c r="T10" s="17">
        <v>35</v>
      </c>
      <c r="U10" s="17">
        <v>27</v>
      </c>
      <c r="V10" s="17" t="s">
        <v>93</v>
      </c>
      <c r="W10" s="17" t="s">
        <v>117</v>
      </c>
      <c r="X10" s="17">
        <v>3</v>
      </c>
      <c r="Y10" s="17">
        <v>0</v>
      </c>
      <c r="Z10" s="17">
        <v>12</v>
      </c>
      <c r="AA10" s="17">
        <v>10</v>
      </c>
      <c r="AB10" s="17">
        <v>10</v>
      </c>
      <c r="AC10" s="17" t="s">
        <v>81</v>
      </c>
      <c r="AD10" s="17" t="s">
        <v>122</v>
      </c>
      <c r="AE10" s="17">
        <v>35</v>
      </c>
      <c r="AF10" s="16">
        <v>4.5</v>
      </c>
      <c r="AG10" s="17">
        <v>158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69" t="s">
        <v>227</v>
      </c>
      <c r="F11" s="16">
        <v>1378</v>
      </c>
      <c r="G11" s="17">
        <v>4</v>
      </c>
      <c r="H11" s="65" t="s">
        <v>232</v>
      </c>
      <c r="I11" s="17"/>
      <c r="J11" s="17">
        <v>0</v>
      </c>
      <c r="K11" s="17">
        <v>0</v>
      </c>
      <c r="L11" s="17">
        <v>0</v>
      </c>
      <c r="M11" s="17" t="s">
        <v>77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35</v>
      </c>
      <c r="U11" s="17">
        <v>27</v>
      </c>
      <c r="V11" s="17" t="s">
        <v>93</v>
      </c>
      <c r="W11" s="17" t="s">
        <v>117</v>
      </c>
      <c r="X11" s="17">
        <v>1</v>
      </c>
      <c r="Y11" s="17">
        <v>0</v>
      </c>
      <c r="Z11" s="17">
        <v>12</v>
      </c>
      <c r="AA11" s="17">
        <v>16</v>
      </c>
      <c r="AB11" s="17">
        <v>16</v>
      </c>
      <c r="AC11" s="17" t="s">
        <v>81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190</v>
      </c>
      <c r="F12" s="17">
        <v>441</v>
      </c>
      <c r="G12" s="17">
        <v>3</v>
      </c>
      <c r="H12" s="65" t="s">
        <v>232</v>
      </c>
      <c r="I12" s="17"/>
      <c r="J12" s="17">
        <v>0</v>
      </c>
      <c r="K12" s="17">
        <v>0</v>
      </c>
      <c r="L12" s="17">
        <v>0</v>
      </c>
      <c r="M12" s="17" t="s">
        <v>77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35</v>
      </c>
      <c r="U12" s="17">
        <v>27</v>
      </c>
      <c r="V12" s="17" t="s">
        <v>93</v>
      </c>
      <c r="W12" s="17" t="s">
        <v>117</v>
      </c>
      <c r="X12" s="17">
        <v>1</v>
      </c>
      <c r="Y12" s="17">
        <v>0</v>
      </c>
      <c r="Z12" s="17">
        <v>11</v>
      </c>
      <c r="AA12" s="17">
        <v>20</v>
      </c>
      <c r="AB12" s="17">
        <v>20</v>
      </c>
      <c r="AC12" s="17" t="s">
        <v>81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228</v>
      </c>
      <c r="F13" s="17">
        <v>535</v>
      </c>
      <c r="G13" s="17">
        <v>3</v>
      </c>
      <c r="H13" s="65" t="s">
        <v>232</v>
      </c>
      <c r="I13" s="17"/>
      <c r="J13" s="17">
        <v>0</v>
      </c>
      <c r="K13" s="17">
        <v>0</v>
      </c>
      <c r="L13" s="17">
        <v>0</v>
      </c>
      <c r="M13" s="16" t="s">
        <v>77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35</v>
      </c>
      <c r="U13" s="17">
        <v>27</v>
      </c>
      <c r="V13" s="17" t="s">
        <v>93</v>
      </c>
      <c r="W13" s="17" t="s">
        <v>117</v>
      </c>
      <c r="X13" s="17">
        <v>3</v>
      </c>
      <c r="Y13" s="17">
        <v>0</v>
      </c>
      <c r="Z13" s="17">
        <v>10</v>
      </c>
      <c r="AA13" s="17">
        <v>16</v>
      </c>
      <c r="AB13" s="17">
        <v>16</v>
      </c>
      <c r="AC13" s="17" t="s">
        <v>81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87</v>
      </c>
      <c r="F14" s="17">
        <v>576</v>
      </c>
      <c r="G14" s="17">
        <v>1</v>
      </c>
      <c r="H14" s="65" t="s">
        <v>232</v>
      </c>
      <c r="I14" s="17"/>
      <c r="J14" s="17">
        <v>0</v>
      </c>
      <c r="K14" s="17">
        <v>0</v>
      </c>
      <c r="L14" s="17">
        <v>0</v>
      </c>
      <c r="M14" s="16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35</v>
      </c>
      <c r="U14" s="17">
        <v>27</v>
      </c>
      <c r="V14" s="17" t="s">
        <v>93</v>
      </c>
      <c r="W14" s="17" t="s">
        <v>74</v>
      </c>
      <c r="X14" s="17">
        <v>3</v>
      </c>
      <c r="Y14" s="17">
        <v>1</v>
      </c>
      <c r="Z14" s="17">
        <v>9</v>
      </c>
      <c r="AA14" s="17">
        <v>16</v>
      </c>
      <c r="AB14" s="17">
        <v>16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109</v>
      </c>
      <c r="F15" s="17">
        <v>153</v>
      </c>
      <c r="G15" s="17">
        <v>1</v>
      </c>
      <c r="H15" s="65" t="s">
        <v>232</v>
      </c>
      <c r="I15" s="17"/>
      <c r="J15" s="17">
        <v>0</v>
      </c>
      <c r="K15" s="17">
        <v>0</v>
      </c>
      <c r="L15" s="17">
        <v>0</v>
      </c>
      <c r="M15" s="16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35</v>
      </c>
      <c r="U15" s="17">
        <v>27</v>
      </c>
      <c r="V15" s="17" t="s">
        <v>93</v>
      </c>
      <c r="W15" s="17" t="s">
        <v>74</v>
      </c>
      <c r="X15" s="17">
        <v>1</v>
      </c>
      <c r="Y15" s="17">
        <v>1</v>
      </c>
      <c r="Z15" s="17">
        <v>8</v>
      </c>
      <c r="AA15" s="17">
        <v>10</v>
      </c>
      <c r="AB15" s="17">
        <v>10</v>
      </c>
      <c r="AC15" s="17" t="s">
        <v>81</v>
      </c>
      <c r="AD15" s="17">
        <v>0</v>
      </c>
      <c r="AE15" s="17">
        <v>8</v>
      </c>
      <c r="AF15" s="17">
        <v>6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171</v>
      </c>
      <c r="F16" s="17">
        <v>1514</v>
      </c>
      <c r="G16" s="17">
        <v>1</v>
      </c>
      <c r="H16" s="65" t="s">
        <v>232</v>
      </c>
      <c r="I16" s="17"/>
      <c r="J16" s="17">
        <v>0</v>
      </c>
      <c r="K16" s="17">
        <v>0</v>
      </c>
      <c r="L16" s="17">
        <v>0</v>
      </c>
      <c r="M16" s="16" t="s">
        <v>91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35</v>
      </c>
      <c r="U16" s="17">
        <v>27</v>
      </c>
      <c r="V16" s="17" t="s">
        <v>93</v>
      </c>
      <c r="W16" s="17" t="s">
        <v>74</v>
      </c>
      <c r="X16" s="17">
        <v>3</v>
      </c>
      <c r="Y16" s="17">
        <v>1</v>
      </c>
      <c r="Z16" s="17">
        <v>5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201</v>
      </c>
      <c r="F17" s="17">
        <v>320</v>
      </c>
      <c r="G17" s="17">
        <v>1</v>
      </c>
      <c r="H17" s="65" t="s">
        <v>232</v>
      </c>
      <c r="I17" s="17"/>
      <c r="J17" s="17">
        <v>0</v>
      </c>
      <c r="K17" s="17">
        <v>0</v>
      </c>
      <c r="L17" s="17">
        <v>0</v>
      </c>
      <c r="M17" s="16" t="s">
        <v>91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35</v>
      </c>
      <c r="U17" s="17">
        <v>27</v>
      </c>
      <c r="V17" s="17" t="s">
        <v>93</v>
      </c>
      <c r="W17" s="17" t="s">
        <v>74</v>
      </c>
      <c r="X17" s="17">
        <v>3</v>
      </c>
      <c r="Y17" s="17">
        <v>1</v>
      </c>
      <c r="Z17" s="17">
        <v>11</v>
      </c>
      <c r="AA17" s="17">
        <v>20</v>
      </c>
      <c r="AB17" s="17">
        <v>20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48</v>
      </c>
      <c r="F18" s="17">
        <v>402</v>
      </c>
      <c r="G18" s="17">
        <v>3</v>
      </c>
      <c r="H18" s="65" t="s">
        <v>232</v>
      </c>
      <c r="I18" s="17"/>
      <c r="J18" s="17">
        <v>0</v>
      </c>
      <c r="K18" s="17">
        <v>0</v>
      </c>
      <c r="L18" s="17">
        <v>0</v>
      </c>
      <c r="M18" s="17" t="s">
        <v>91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35</v>
      </c>
      <c r="U18" s="17">
        <v>27</v>
      </c>
      <c r="V18" s="17" t="s">
        <v>93</v>
      </c>
      <c r="W18" s="17" t="s">
        <v>74</v>
      </c>
      <c r="X18" s="17">
        <v>3</v>
      </c>
      <c r="Y18" s="17">
        <v>1</v>
      </c>
      <c r="Z18" s="17">
        <v>10</v>
      </c>
      <c r="AA18" s="17">
        <v>8</v>
      </c>
      <c r="AB18" s="17">
        <v>20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229</v>
      </c>
      <c r="F19" s="17">
        <v>568</v>
      </c>
      <c r="G19" s="17">
        <v>4</v>
      </c>
      <c r="H19" s="65" t="s">
        <v>232</v>
      </c>
      <c r="I19" s="17"/>
      <c r="J19" s="17">
        <v>0</v>
      </c>
      <c r="K19" s="17">
        <v>0</v>
      </c>
      <c r="L19" s="17">
        <v>0</v>
      </c>
      <c r="M19" s="17" t="s">
        <v>91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35</v>
      </c>
      <c r="U19" s="17">
        <v>27</v>
      </c>
      <c r="V19" s="17" t="s">
        <v>93</v>
      </c>
      <c r="W19" s="17" t="s">
        <v>74</v>
      </c>
      <c r="X19" s="17">
        <v>3</v>
      </c>
      <c r="Y19" s="17">
        <v>1</v>
      </c>
      <c r="Z19" s="17">
        <v>11</v>
      </c>
      <c r="AA19" s="17">
        <v>10</v>
      </c>
      <c r="AB19" s="17">
        <v>10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230</v>
      </c>
      <c r="F20" s="17">
        <v>1465</v>
      </c>
      <c r="G20" s="17">
        <v>3</v>
      </c>
      <c r="H20" s="65" t="s">
        <v>232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35</v>
      </c>
      <c r="U20" s="17">
        <v>27</v>
      </c>
      <c r="V20" s="17" t="s">
        <v>93</v>
      </c>
      <c r="W20" s="17" t="s">
        <v>74</v>
      </c>
      <c r="X20" s="17">
        <v>3</v>
      </c>
      <c r="Y20" s="17">
        <v>1</v>
      </c>
      <c r="Z20" s="17">
        <v>7</v>
      </c>
      <c r="AA20" s="17">
        <v>8</v>
      </c>
      <c r="AB20" s="17">
        <v>8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231</v>
      </c>
      <c r="F21" s="18">
        <v>315</v>
      </c>
      <c r="G21" s="18">
        <v>5</v>
      </c>
      <c r="H21" s="68" t="s">
        <v>232</v>
      </c>
      <c r="I21" s="18"/>
      <c r="J21" s="18">
        <v>0</v>
      </c>
      <c r="K21" s="18">
        <v>0</v>
      </c>
      <c r="L21" s="18">
        <v>0</v>
      </c>
      <c r="M21" s="18" t="s">
        <v>91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35</v>
      </c>
      <c r="U21" s="18">
        <v>27</v>
      </c>
      <c r="V21" s="18" t="s">
        <v>93</v>
      </c>
      <c r="W21" s="24" t="s">
        <v>74</v>
      </c>
      <c r="X21" s="18">
        <v>3</v>
      </c>
      <c r="Y21" s="18">
        <v>1</v>
      </c>
      <c r="Z21" s="18">
        <v>9</v>
      </c>
      <c r="AA21" s="18">
        <v>16</v>
      </c>
      <c r="AB21" s="18">
        <v>16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L22" t="s">
        <v>267</v>
      </c>
      <c r="M22">
        <v>10</v>
      </c>
      <c r="Q22">
        <f>SUM(Q7:Q10)</f>
        <v>102</v>
      </c>
      <c r="AB22">
        <f>SUM(AB7:AB21)</f>
        <v>226</v>
      </c>
      <c r="AG22">
        <f>SUM(AG7:AG10)</f>
        <v>393</v>
      </c>
    </row>
    <row r="23" spans="5:37" x14ac:dyDescent="0.3">
      <c r="L23" t="s">
        <v>262</v>
      </c>
      <c r="M23">
        <v>5</v>
      </c>
      <c r="Q23" t="s">
        <v>260</v>
      </c>
    </row>
  </sheetData>
  <mergeCells count="11">
    <mergeCell ref="T5:V5"/>
    <mergeCell ref="I3:L3"/>
    <mergeCell ref="G4:O4"/>
    <mergeCell ref="E5:I5"/>
    <mergeCell ref="J5:L5"/>
    <mergeCell ref="M5:S5"/>
    <mergeCell ref="W5:Y5"/>
    <mergeCell ref="Z5:AC5"/>
    <mergeCell ref="AD5:AG5"/>
    <mergeCell ref="AH5:AI5"/>
    <mergeCell ref="AJ5:AK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K25"/>
  <sheetViews>
    <sheetView topLeftCell="G7" workbookViewId="0">
      <selection activeCell="G16" sqref="A16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2" t="s">
        <v>13</v>
      </c>
      <c r="F6" s="73" t="s">
        <v>14</v>
      </c>
      <c r="G6" s="28" t="s">
        <v>15</v>
      </c>
      <c r="H6" s="28" t="s">
        <v>16</v>
      </c>
      <c r="I6" s="28" t="s">
        <v>17</v>
      </c>
      <c r="J6" s="2" t="s">
        <v>18</v>
      </c>
      <c r="K6" s="2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" t="s">
        <v>35</v>
      </c>
      <c r="AB6" s="2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ht="15" thickBot="1" x14ac:dyDescent="0.35">
      <c r="E7" s="69" t="s">
        <v>233</v>
      </c>
      <c r="F7" s="16">
        <v>1677</v>
      </c>
      <c r="G7" s="20">
        <v>4</v>
      </c>
      <c r="H7" s="70" t="s">
        <v>240</v>
      </c>
      <c r="I7" s="20"/>
      <c r="J7" s="16" t="s">
        <v>104</v>
      </c>
      <c r="K7" s="16" t="s">
        <v>105</v>
      </c>
      <c r="L7" s="20">
        <v>1</v>
      </c>
      <c r="M7" s="71" t="s">
        <v>91</v>
      </c>
      <c r="N7" s="20">
        <v>500</v>
      </c>
      <c r="O7" s="20">
        <v>1.3</v>
      </c>
      <c r="P7" s="20">
        <v>0.5</v>
      </c>
      <c r="Q7" s="20">
        <v>25</v>
      </c>
      <c r="R7" s="20">
        <v>0</v>
      </c>
      <c r="S7" s="20">
        <v>0</v>
      </c>
      <c r="T7" s="71">
        <v>37</v>
      </c>
      <c r="U7" s="71">
        <v>25</v>
      </c>
      <c r="V7" s="71" t="s">
        <v>93</v>
      </c>
      <c r="W7" s="71" t="s">
        <v>74</v>
      </c>
      <c r="X7" s="71">
        <v>3</v>
      </c>
      <c r="Y7" s="71">
        <v>1</v>
      </c>
      <c r="Z7" s="20">
        <v>6</v>
      </c>
      <c r="AA7" s="16">
        <v>16</v>
      </c>
      <c r="AB7" s="16">
        <v>16</v>
      </c>
      <c r="AC7" s="20" t="s">
        <v>81</v>
      </c>
      <c r="AD7" s="20" t="s">
        <v>122</v>
      </c>
      <c r="AE7" s="20">
        <v>25</v>
      </c>
      <c r="AF7" s="71">
        <v>4.5</v>
      </c>
      <c r="AG7" s="20">
        <v>115</v>
      </c>
      <c r="AH7" s="20">
        <v>0</v>
      </c>
      <c r="AI7" s="20">
        <v>0</v>
      </c>
      <c r="AJ7" s="20">
        <v>0</v>
      </c>
      <c r="AK7" s="21">
        <v>0</v>
      </c>
    </row>
    <row r="8" spans="5:37" ht="15" thickBot="1" x14ac:dyDescent="0.35">
      <c r="E8" s="51" t="s">
        <v>220</v>
      </c>
      <c r="F8" s="17">
        <v>245</v>
      </c>
      <c r="G8" s="17">
        <v>3</v>
      </c>
      <c r="H8" s="70" t="s">
        <v>240</v>
      </c>
      <c r="I8" s="17"/>
      <c r="J8" s="16" t="s">
        <v>104</v>
      </c>
      <c r="K8" s="16" t="s">
        <v>105</v>
      </c>
      <c r="L8" s="17">
        <v>1</v>
      </c>
      <c r="M8" s="17" t="s">
        <v>77</v>
      </c>
      <c r="N8" s="20">
        <v>500</v>
      </c>
      <c r="O8" s="17">
        <v>1.2</v>
      </c>
      <c r="P8" s="17">
        <v>0.5</v>
      </c>
      <c r="Q8" s="17">
        <v>27</v>
      </c>
      <c r="R8" s="17">
        <v>0</v>
      </c>
      <c r="S8" s="17">
        <v>0</v>
      </c>
      <c r="T8" s="71">
        <v>37</v>
      </c>
      <c r="U8" s="71">
        <v>25</v>
      </c>
      <c r="V8" s="17" t="s">
        <v>93</v>
      </c>
      <c r="W8" s="17" t="s">
        <v>74</v>
      </c>
      <c r="X8" s="17">
        <v>3</v>
      </c>
      <c r="Y8" s="17">
        <v>1</v>
      </c>
      <c r="Z8" s="17">
        <v>6</v>
      </c>
      <c r="AA8" s="17">
        <v>16</v>
      </c>
      <c r="AB8" s="17">
        <v>16</v>
      </c>
      <c r="AC8" s="17" t="s">
        <v>81</v>
      </c>
      <c r="AD8" s="17" t="s">
        <v>122</v>
      </c>
      <c r="AE8" s="17">
        <v>27</v>
      </c>
      <c r="AF8" s="71">
        <v>4.5</v>
      </c>
      <c r="AG8" s="17">
        <v>122</v>
      </c>
      <c r="AH8" s="17">
        <v>0</v>
      </c>
      <c r="AI8" s="17">
        <v>0</v>
      </c>
      <c r="AJ8" s="17">
        <v>0</v>
      </c>
      <c r="AK8" s="43">
        <v>0</v>
      </c>
    </row>
    <row r="9" spans="5:37" ht="15" thickBot="1" x14ac:dyDescent="0.35">
      <c r="E9" s="51" t="s">
        <v>228</v>
      </c>
      <c r="F9" s="17">
        <v>535</v>
      </c>
      <c r="G9" s="17">
        <v>3</v>
      </c>
      <c r="H9" s="70" t="s">
        <v>240</v>
      </c>
      <c r="I9" s="17"/>
      <c r="J9" s="16" t="s">
        <v>104</v>
      </c>
      <c r="K9" s="16" t="s">
        <v>105</v>
      </c>
      <c r="L9" s="17">
        <v>1</v>
      </c>
      <c r="M9" s="17" t="s">
        <v>77</v>
      </c>
      <c r="N9" s="20">
        <v>500</v>
      </c>
      <c r="O9" s="17">
        <v>1.5</v>
      </c>
      <c r="P9" s="17">
        <v>0.4</v>
      </c>
      <c r="Q9" s="17">
        <v>30</v>
      </c>
      <c r="R9" s="17">
        <v>0</v>
      </c>
      <c r="S9" s="17">
        <v>0</v>
      </c>
      <c r="T9" s="71">
        <v>37</v>
      </c>
      <c r="U9" s="71">
        <v>25</v>
      </c>
      <c r="V9" s="17" t="s">
        <v>93</v>
      </c>
      <c r="W9" s="17" t="s">
        <v>74</v>
      </c>
      <c r="X9" s="17">
        <v>3</v>
      </c>
      <c r="Y9" s="17">
        <v>1</v>
      </c>
      <c r="Z9" s="17">
        <v>5</v>
      </c>
      <c r="AA9" s="17">
        <v>16</v>
      </c>
      <c r="AB9" s="17">
        <v>16</v>
      </c>
      <c r="AC9" s="17" t="s">
        <v>81</v>
      </c>
      <c r="AD9" s="17" t="s">
        <v>122</v>
      </c>
      <c r="AE9" s="17">
        <v>30</v>
      </c>
      <c r="AF9" s="71">
        <v>4.5</v>
      </c>
      <c r="AG9" s="17">
        <v>315</v>
      </c>
      <c r="AH9" s="17">
        <v>0</v>
      </c>
      <c r="AI9" s="17">
        <v>0</v>
      </c>
      <c r="AJ9" s="17">
        <v>0</v>
      </c>
      <c r="AK9" s="43">
        <v>0</v>
      </c>
    </row>
    <row r="10" spans="5:37" ht="15" thickBot="1" x14ac:dyDescent="0.35">
      <c r="E10" s="51" t="s">
        <v>221</v>
      </c>
      <c r="F10" s="17">
        <v>94</v>
      </c>
      <c r="G10" s="17">
        <v>3</v>
      </c>
      <c r="H10" s="70" t="s">
        <v>240</v>
      </c>
      <c r="I10" s="17"/>
      <c r="J10" s="16" t="s">
        <v>104</v>
      </c>
      <c r="K10" s="16" t="s">
        <v>105</v>
      </c>
      <c r="L10" s="17">
        <v>1</v>
      </c>
      <c r="M10" s="17" t="s">
        <v>77</v>
      </c>
      <c r="N10" s="20">
        <v>500</v>
      </c>
      <c r="O10" s="17">
        <v>1</v>
      </c>
      <c r="P10" s="17">
        <v>0.5</v>
      </c>
      <c r="Q10" s="17">
        <v>20</v>
      </c>
      <c r="R10" s="17">
        <v>0</v>
      </c>
      <c r="S10" s="17">
        <v>0</v>
      </c>
      <c r="T10" s="71">
        <v>37</v>
      </c>
      <c r="U10" s="71">
        <v>25</v>
      </c>
      <c r="V10" s="17" t="s">
        <v>93</v>
      </c>
      <c r="W10" s="17" t="s">
        <v>74</v>
      </c>
      <c r="X10" s="17">
        <v>3</v>
      </c>
      <c r="Y10" s="17">
        <v>1</v>
      </c>
      <c r="Z10" s="17">
        <v>8</v>
      </c>
      <c r="AA10" s="17">
        <v>10</v>
      </c>
      <c r="AB10" s="17">
        <v>10</v>
      </c>
      <c r="AC10" s="17" t="s">
        <v>81</v>
      </c>
      <c r="AD10" s="17" t="s">
        <v>122</v>
      </c>
      <c r="AE10" s="17">
        <v>20</v>
      </c>
      <c r="AF10" s="71">
        <v>4.5</v>
      </c>
      <c r="AG10" s="17">
        <v>90</v>
      </c>
      <c r="AH10" s="17">
        <v>0</v>
      </c>
      <c r="AI10" s="17">
        <v>0</v>
      </c>
      <c r="AJ10" s="17">
        <v>0</v>
      </c>
      <c r="AK10" s="43">
        <v>0</v>
      </c>
    </row>
    <row r="11" spans="5:37" ht="15" thickBot="1" x14ac:dyDescent="0.35">
      <c r="E11" s="69" t="s">
        <v>50</v>
      </c>
      <c r="F11" s="16">
        <v>217</v>
      </c>
      <c r="G11" s="17">
        <v>2</v>
      </c>
      <c r="H11" s="70" t="s">
        <v>240</v>
      </c>
      <c r="I11" s="17"/>
      <c r="J11" s="16" t="s">
        <v>104</v>
      </c>
      <c r="K11" s="16" t="s">
        <v>105</v>
      </c>
      <c r="L11" s="17">
        <v>1</v>
      </c>
      <c r="M11" s="17" t="s">
        <v>77</v>
      </c>
      <c r="N11" s="20">
        <v>500</v>
      </c>
      <c r="O11" s="17">
        <v>1.2</v>
      </c>
      <c r="P11" s="17">
        <v>0.4</v>
      </c>
      <c r="Q11" s="17">
        <v>25</v>
      </c>
      <c r="R11" s="17">
        <v>0</v>
      </c>
      <c r="S11" s="17">
        <v>0</v>
      </c>
      <c r="T11" s="71">
        <v>37</v>
      </c>
      <c r="U11" s="71">
        <v>25</v>
      </c>
      <c r="V11" s="17" t="s">
        <v>93</v>
      </c>
      <c r="W11" s="17" t="s">
        <v>74</v>
      </c>
      <c r="X11" s="17">
        <v>3</v>
      </c>
      <c r="Y11" s="17">
        <v>1</v>
      </c>
      <c r="Z11" s="17">
        <v>12</v>
      </c>
      <c r="AA11" s="17">
        <v>16</v>
      </c>
      <c r="AB11" s="17">
        <v>16</v>
      </c>
      <c r="AC11" s="17" t="s">
        <v>81</v>
      </c>
      <c r="AD11" s="17" t="s">
        <v>122</v>
      </c>
      <c r="AE11" s="17">
        <v>25</v>
      </c>
      <c r="AF11" s="71">
        <v>4.5</v>
      </c>
      <c r="AG11" s="17">
        <v>115</v>
      </c>
      <c r="AH11" s="17">
        <v>0</v>
      </c>
      <c r="AI11" s="17">
        <v>0</v>
      </c>
      <c r="AJ11" s="17">
        <v>0</v>
      </c>
      <c r="AK11" s="43">
        <v>0</v>
      </c>
    </row>
    <row r="12" spans="5:37" ht="15" thickBot="1" x14ac:dyDescent="0.35">
      <c r="E12" s="51" t="s">
        <v>234</v>
      </c>
      <c r="F12" s="17">
        <v>1405</v>
      </c>
      <c r="G12" s="17">
        <v>3</v>
      </c>
      <c r="H12" s="70" t="s">
        <v>240</v>
      </c>
      <c r="I12" s="17"/>
      <c r="J12" s="16" t="s">
        <v>61</v>
      </c>
      <c r="K12" s="17" t="s">
        <v>200</v>
      </c>
      <c r="L12" s="17">
        <v>1</v>
      </c>
      <c r="M12" s="17" t="s">
        <v>77</v>
      </c>
      <c r="N12" s="17">
        <v>7</v>
      </c>
      <c r="O12" s="17">
        <v>0.8</v>
      </c>
      <c r="P12" s="17">
        <v>0.3</v>
      </c>
      <c r="Q12" s="17">
        <v>6</v>
      </c>
      <c r="R12" s="17">
        <v>0</v>
      </c>
      <c r="S12" s="17">
        <v>0</v>
      </c>
      <c r="T12" s="71">
        <v>37</v>
      </c>
      <c r="U12" s="71">
        <v>25</v>
      </c>
      <c r="V12" s="17" t="s">
        <v>93</v>
      </c>
      <c r="W12" s="17" t="s">
        <v>74</v>
      </c>
      <c r="X12" s="17">
        <v>3</v>
      </c>
      <c r="Y12" s="17">
        <v>1</v>
      </c>
      <c r="Z12" s="17">
        <v>11</v>
      </c>
      <c r="AA12" s="17">
        <v>20</v>
      </c>
      <c r="AB12" s="17">
        <v>20</v>
      </c>
      <c r="AC12" s="17" t="s">
        <v>81</v>
      </c>
      <c r="AD12" s="17" t="s">
        <v>122</v>
      </c>
      <c r="AE12" s="17">
        <v>6</v>
      </c>
      <c r="AF12" s="17">
        <v>6</v>
      </c>
      <c r="AG12" s="17">
        <v>36</v>
      </c>
      <c r="AH12" s="17">
        <v>0</v>
      </c>
      <c r="AI12" s="17">
        <v>0</v>
      </c>
      <c r="AJ12" s="17">
        <v>0</v>
      </c>
      <c r="AK12" s="43">
        <v>0</v>
      </c>
    </row>
    <row r="13" spans="5:37" ht="15" thickBot="1" x14ac:dyDescent="0.35">
      <c r="E13" s="51" t="s">
        <v>203</v>
      </c>
      <c r="F13" s="17">
        <v>604</v>
      </c>
      <c r="G13" s="17">
        <v>4</v>
      </c>
      <c r="H13" s="70" t="s">
        <v>240</v>
      </c>
      <c r="I13" s="17"/>
      <c r="J13" s="17" t="s">
        <v>71</v>
      </c>
      <c r="K13" s="17" t="s">
        <v>72</v>
      </c>
      <c r="L13" s="17">
        <v>1</v>
      </c>
      <c r="M13" s="16" t="s">
        <v>77</v>
      </c>
      <c r="N13" s="17">
        <v>500</v>
      </c>
      <c r="O13" s="17">
        <v>0.9</v>
      </c>
      <c r="P13" s="17">
        <v>0.3</v>
      </c>
      <c r="Q13" s="17">
        <v>5</v>
      </c>
      <c r="R13" s="17">
        <v>0</v>
      </c>
      <c r="S13" s="17">
        <v>0</v>
      </c>
      <c r="T13" s="71">
        <v>37</v>
      </c>
      <c r="U13" s="71">
        <v>25</v>
      </c>
      <c r="V13" s="17" t="s">
        <v>93</v>
      </c>
      <c r="W13" s="17" t="s">
        <v>74</v>
      </c>
      <c r="X13" s="17">
        <v>1</v>
      </c>
      <c r="Y13" s="17">
        <v>1</v>
      </c>
      <c r="Z13" s="17">
        <v>6</v>
      </c>
      <c r="AA13" s="17">
        <v>16</v>
      </c>
      <c r="AB13" s="17">
        <v>16</v>
      </c>
      <c r="AC13" s="17" t="s">
        <v>81</v>
      </c>
      <c r="AD13" s="17" t="s">
        <v>122</v>
      </c>
      <c r="AE13" s="17">
        <v>5</v>
      </c>
      <c r="AF13" s="17">
        <v>3</v>
      </c>
      <c r="AG13" s="17">
        <v>15</v>
      </c>
      <c r="AH13" s="17">
        <v>0</v>
      </c>
      <c r="AI13" s="17">
        <v>0</v>
      </c>
      <c r="AJ13" s="17">
        <v>0</v>
      </c>
      <c r="AK13" s="43">
        <v>0</v>
      </c>
    </row>
    <row r="14" spans="5:37" ht="15" thickBot="1" x14ac:dyDescent="0.35">
      <c r="E14" s="51" t="s">
        <v>58</v>
      </c>
      <c r="F14" s="17">
        <v>202</v>
      </c>
      <c r="G14" s="17">
        <v>5</v>
      </c>
      <c r="H14" s="70" t="s">
        <v>240</v>
      </c>
      <c r="I14" s="17"/>
      <c r="J14" s="17" t="s">
        <v>97</v>
      </c>
      <c r="K14" s="17" t="s">
        <v>241</v>
      </c>
      <c r="L14" s="17">
        <v>1</v>
      </c>
      <c r="M14" s="16" t="s">
        <v>77</v>
      </c>
      <c r="N14" s="17">
        <v>5</v>
      </c>
      <c r="O14" s="17">
        <v>0.8</v>
      </c>
      <c r="P14" s="17">
        <v>0.3</v>
      </c>
      <c r="Q14" s="17">
        <v>8</v>
      </c>
      <c r="R14" s="17">
        <v>0</v>
      </c>
      <c r="S14" s="17">
        <v>0</v>
      </c>
      <c r="T14" s="71">
        <v>37</v>
      </c>
      <c r="U14" s="71">
        <v>25</v>
      </c>
      <c r="V14" s="17" t="s">
        <v>93</v>
      </c>
      <c r="W14" s="17" t="s">
        <v>74</v>
      </c>
      <c r="X14" s="17">
        <v>1</v>
      </c>
      <c r="Y14" s="17">
        <v>1</v>
      </c>
      <c r="Z14" s="17">
        <v>6</v>
      </c>
      <c r="AA14" s="17">
        <v>16</v>
      </c>
      <c r="AB14" s="17">
        <v>16</v>
      </c>
      <c r="AC14" s="17" t="s">
        <v>81</v>
      </c>
      <c r="AD14" s="17" t="s">
        <v>122</v>
      </c>
      <c r="AE14" s="17">
        <v>8</v>
      </c>
      <c r="AF14" s="17">
        <v>3.5</v>
      </c>
      <c r="AG14" s="17">
        <v>28</v>
      </c>
      <c r="AH14" s="17">
        <v>0</v>
      </c>
      <c r="AI14" s="17">
        <v>0</v>
      </c>
      <c r="AJ14" s="17">
        <v>0</v>
      </c>
      <c r="AK14" s="43">
        <v>0</v>
      </c>
    </row>
    <row r="15" spans="5:37" ht="15" thickBot="1" x14ac:dyDescent="0.35">
      <c r="E15" s="51" t="s">
        <v>235</v>
      </c>
      <c r="F15" s="17">
        <v>118</v>
      </c>
      <c r="G15" s="17">
        <v>4</v>
      </c>
      <c r="H15" s="70" t="s">
        <v>240</v>
      </c>
      <c r="I15" s="17"/>
      <c r="J15" s="17" t="s">
        <v>157</v>
      </c>
      <c r="K15" s="17" t="s">
        <v>168</v>
      </c>
      <c r="L15" s="17">
        <v>1</v>
      </c>
      <c r="M15" s="16" t="s">
        <v>77</v>
      </c>
      <c r="N15" s="17">
        <v>20</v>
      </c>
      <c r="O15" s="17">
        <v>0.7</v>
      </c>
      <c r="P15" s="17">
        <v>0.3</v>
      </c>
      <c r="Q15" s="17">
        <v>5</v>
      </c>
      <c r="R15" s="17">
        <v>0</v>
      </c>
      <c r="S15" s="17">
        <v>0</v>
      </c>
      <c r="T15" s="71">
        <v>37</v>
      </c>
      <c r="U15" s="71">
        <v>25</v>
      </c>
      <c r="V15" s="17" t="s">
        <v>93</v>
      </c>
      <c r="W15" s="17" t="s">
        <v>74</v>
      </c>
      <c r="X15" s="17">
        <v>1</v>
      </c>
      <c r="Y15" s="17">
        <v>1</v>
      </c>
      <c r="Z15" s="17">
        <v>8</v>
      </c>
      <c r="AA15" s="17">
        <v>10</v>
      </c>
      <c r="AB15" s="17">
        <v>10</v>
      </c>
      <c r="AC15" s="17" t="s">
        <v>81</v>
      </c>
      <c r="AD15" s="17" t="s">
        <v>122</v>
      </c>
      <c r="AE15" s="17">
        <v>5</v>
      </c>
      <c r="AF15" s="17">
        <v>6</v>
      </c>
      <c r="AG15" s="17">
        <v>30</v>
      </c>
      <c r="AH15" s="17">
        <v>0</v>
      </c>
      <c r="AI15" s="17">
        <v>0</v>
      </c>
      <c r="AJ15" s="17">
        <v>0</v>
      </c>
      <c r="AK15" s="43">
        <v>0</v>
      </c>
    </row>
    <row r="16" spans="5:37" ht="15" thickBot="1" x14ac:dyDescent="0.35">
      <c r="E16" s="51" t="s">
        <v>217</v>
      </c>
      <c r="F16" s="17">
        <v>92</v>
      </c>
      <c r="G16" s="17">
        <v>1</v>
      </c>
      <c r="H16" s="70" t="s">
        <v>240</v>
      </c>
      <c r="I16" s="17"/>
      <c r="J16" s="17">
        <v>0</v>
      </c>
      <c r="K16" s="17">
        <v>0</v>
      </c>
      <c r="L16" s="17">
        <v>0</v>
      </c>
      <c r="M16" s="16" t="s">
        <v>77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71">
        <v>37</v>
      </c>
      <c r="U16" s="71">
        <v>25</v>
      </c>
      <c r="V16" s="17" t="s">
        <v>93</v>
      </c>
      <c r="W16" s="17" t="s">
        <v>74</v>
      </c>
      <c r="X16" s="17">
        <v>1</v>
      </c>
      <c r="Y16" s="17">
        <v>1</v>
      </c>
      <c r="Z16" s="17">
        <v>10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ht="15" thickBot="1" x14ac:dyDescent="0.35">
      <c r="E17" s="51" t="s">
        <v>236</v>
      </c>
      <c r="F17" s="17">
        <v>159</v>
      </c>
      <c r="G17" s="17">
        <v>1</v>
      </c>
      <c r="H17" s="70" t="s">
        <v>240</v>
      </c>
      <c r="I17" s="17"/>
      <c r="J17" s="17">
        <v>0</v>
      </c>
      <c r="K17" s="17">
        <v>0</v>
      </c>
      <c r="L17" s="17">
        <v>0</v>
      </c>
      <c r="M17" s="16" t="s">
        <v>77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71">
        <v>37</v>
      </c>
      <c r="U17" s="71">
        <v>25</v>
      </c>
      <c r="V17" s="17" t="s">
        <v>93</v>
      </c>
      <c r="W17" s="17" t="s">
        <v>74</v>
      </c>
      <c r="X17" s="17">
        <v>1.5</v>
      </c>
      <c r="Y17" s="17">
        <v>1</v>
      </c>
      <c r="Z17" s="17">
        <v>9</v>
      </c>
      <c r="AA17" s="17">
        <v>20</v>
      </c>
      <c r="AB17" s="17">
        <v>20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ht="15" thickBot="1" x14ac:dyDescent="0.35">
      <c r="E18" s="51" t="s">
        <v>237</v>
      </c>
      <c r="F18" s="17">
        <v>419</v>
      </c>
      <c r="G18" s="17">
        <v>1</v>
      </c>
      <c r="H18" s="70" t="s">
        <v>240</v>
      </c>
      <c r="I18" s="17"/>
      <c r="J18" s="17">
        <v>0</v>
      </c>
      <c r="K18" s="17">
        <v>0</v>
      </c>
      <c r="L18" s="17">
        <v>0</v>
      </c>
      <c r="M18" s="16" t="s">
        <v>78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71">
        <v>37</v>
      </c>
      <c r="U18" s="71">
        <v>25</v>
      </c>
      <c r="V18" s="17" t="s">
        <v>93</v>
      </c>
      <c r="W18" s="17" t="s">
        <v>74</v>
      </c>
      <c r="X18" s="17">
        <v>1</v>
      </c>
      <c r="Y18" s="17">
        <v>1</v>
      </c>
      <c r="Z18" s="17">
        <v>9</v>
      </c>
      <c r="AA18" s="17">
        <v>8</v>
      </c>
      <c r="AB18" s="17">
        <v>8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ht="15" thickBot="1" x14ac:dyDescent="0.35">
      <c r="E19" s="51" t="s">
        <v>238</v>
      </c>
      <c r="F19" s="17">
        <v>576</v>
      </c>
      <c r="G19" s="17">
        <v>4</v>
      </c>
      <c r="H19" s="70" t="s">
        <v>240</v>
      </c>
      <c r="I19" s="17"/>
      <c r="J19" s="17">
        <v>0</v>
      </c>
      <c r="K19" s="17">
        <v>0</v>
      </c>
      <c r="L19" s="17">
        <v>0</v>
      </c>
      <c r="M19" s="16" t="s">
        <v>78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71">
        <v>37</v>
      </c>
      <c r="U19" s="71">
        <v>25</v>
      </c>
      <c r="V19" s="17" t="s">
        <v>93</v>
      </c>
      <c r="W19" s="17" t="s">
        <v>74</v>
      </c>
      <c r="X19" s="17">
        <v>3</v>
      </c>
      <c r="Y19" s="17">
        <v>1</v>
      </c>
      <c r="Z19" s="17">
        <v>11</v>
      </c>
      <c r="AA19" s="17">
        <v>10</v>
      </c>
      <c r="AB19" s="17">
        <v>10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ht="15" thickBot="1" x14ac:dyDescent="0.35">
      <c r="E20" s="51" t="s">
        <v>177</v>
      </c>
      <c r="F20" s="17">
        <v>1031</v>
      </c>
      <c r="G20" s="17">
        <v>2</v>
      </c>
      <c r="H20" s="70" t="s">
        <v>240</v>
      </c>
      <c r="I20" s="17"/>
      <c r="J20" s="17">
        <v>0</v>
      </c>
      <c r="K20" s="17">
        <v>0</v>
      </c>
      <c r="L20" s="17">
        <v>0</v>
      </c>
      <c r="M20" s="16" t="s">
        <v>78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71">
        <v>37</v>
      </c>
      <c r="U20" s="71">
        <v>25</v>
      </c>
      <c r="V20" s="17" t="s">
        <v>93</v>
      </c>
      <c r="W20" s="17" t="s">
        <v>74</v>
      </c>
      <c r="X20" s="17">
        <v>2</v>
      </c>
      <c r="Y20" s="17">
        <v>1</v>
      </c>
      <c r="Z20" s="17">
        <v>12</v>
      </c>
      <c r="AA20" s="17">
        <v>8</v>
      </c>
      <c r="AB20" s="17">
        <v>8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239</v>
      </c>
      <c r="F21" s="18">
        <v>143</v>
      </c>
      <c r="G21" s="18">
        <v>1</v>
      </c>
      <c r="H21" s="70" t="s">
        <v>240</v>
      </c>
      <c r="I21" s="18"/>
      <c r="J21" s="18">
        <v>0</v>
      </c>
      <c r="K21" s="18">
        <v>0</v>
      </c>
      <c r="L21" s="18">
        <v>0</v>
      </c>
      <c r="M21" s="16" t="s">
        <v>78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71">
        <v>37</v>
      </c>
      <c r="U21" s="71">
        <v>25</v>
      </c>
      <c r="V21" s="18" t="s">
        <v>93</v>
      </c>
      <c r="W21" s="24" t="s">
        <v>74</v>
      </c>
      <c r="X21" s="18">
        <v>3</v>
      </c>
      <c r="Y21" s="17">
        <v>1</v>
      </c>
      <c r="Z21" s="18">
        <v>12</v>
      </c>
      <c r="AA21" s="18">
        <v>16</v>
      </c>
      <c r="AB21" s="18">
        <v>16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SUM(Q7:Q15)</f>
        <v>151</v>
      </c>
      <c r="AB22">
        <f>SUM(AB7:AB21)</f>
        <v>214</v>
      </c>
      <c r="AG22">
        <f>SUM(AG7:AG15)</f>
        <v>866</v>
      </c>
    </row>
    <row r="23" spans="5:37" x14ac:dyDescent="0.3">
      <c r="L23" t="s">
        <v>260</v>
      </c>
      <c r="M23">
        <v>10</v>
      </c>
      <c r="Q23" s="53">
        <v>126</v>
      </c>
    </row>
    <row r="24" spans="5:37" x14ac:dyDescent="0.3">
      <c r="L24" t="s">
        <v>262</v>
      </c>
      <c r="M24">
        <v>1</v>
      </c>
    </row>
    <row r="25" spans="5:37" x14ac:dyDescent="0.3">
      <c r="L25" t="s">
        <v>266</v>
      </c>
      <c r="M25">
        <v>4</v>
      </c>
    </row>
  </sheetData>
  <mergeCells count="11">
    <mergeCell ref="T5:V5"/>
    <mergeCell ref="I3:L3"/>
    <mergeCell ref="G4:O4"/>
    <mergeCell ref="E5:I5"/>
    <mergeCell ref="J5:L5"/>
    <mergeCell ref="M5:S5"/>
    <mergeCell ref="W5:Y5"/>
    <mergeCell ref="Z5:AC5"/>
    <mergeCell ref="AD5:AG5"/>
    <mergeCell ref="AH5:AI5"/>
    <mergeCell ref="AJ5:AK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K26"/>
  <sheetViews>
    <sheetView topLeftCell="C7" workbookViewId="0">
      <selection activeCell="C17" sqref="A17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2" t="s">
        <v>13</v>
      </c>
      <c r="F6" s="73" t="s">
        <v>14</v>
      </c>
      <c r="G6" s="28" t="s">
        <v>15</v>
      </c>
      <c r="H6" s="28" t="s">
        <v>16</v>
      </c>
      <c r="I6" s="28" t="s">
        <v>17</v>
      </c>
      <c r="J6" s="2" t="s">
        <v>18</v>
      </c>
      <c r="K6" s="2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" t="s">
        <v>35</v>
      </c>
      <c r="AB6" s="2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ht="15" thickBot="1" x14ac:dyDescent="0.35">
      <c r="E7" s="69" t="s">
        <v>229</v>
      </c>
      <c r="F7" s="16">
        <v>562</v>
      </c>
      <c r="G7" s="20">
        <v>2</v>
      </c>
      <c r="H7" s="70" t="s">
        <v>242</v>
      </c>
      <c r="I7" s="20"/>
      <c r="J7" s="17" t="s">
        <v>61</v>
      </c>
      <c r="K7" s="17" t="s">
        <v>200</v>
      </c>
      <c r="L7" s="20">
        <v>1</v>
      </c>
      <c r="M7" s="71" t="s">
        <v>77</v>
      </c>
      <c r="N7" s="20">
        <v>7</v>
      </c>
      <c r="O7" s="20">
        <v>0.8</v>
      </c>
      <c r="P7" s="20">
        <v>0.6</v>
      </c>
      <c r="Q7" s="20">
        <v>9</v>
      </c>
      <c r="R7" s="20">
        <v>0</v>
      </c>
      <c r="S7" s="20">
        <v>0</v>
      </c>
      <c r="T7" s="71">
        <v>38</v>
      </c>
      <c r="U7" s="71">
        <v>15</v>
      </c>
      <c r="V7" s="71" t="s">
        <v>93</v>
      </c>
      <c r="W7" s="71" t="s">
        <v>74</v>
      </c>
      <c r="X7" s="71">
        <v>2</v>
      </c>
      <c r="Y7" s="71">
        <v>1</v>
      </c>
      <c r="Z7" s="20">
        <v>10</v>
      </c>
      <c r="AA7" s="16">
        <v>20</v>
      </c>
      <c r="AB7" s="16">
        <v>20</v>
      </c>
      <c r="AC7" s="20" t="s">
        <v>81</v>
      </c>
      <c r="AD7" s="20" t="s">
        <v>122</v>
      </c>
      <c r="AE7" s="20">
        <v>9</v>
      </c>
      <c r="AF7" s="71">
        <v>6.5</v>
      </c>
      <c r="AG7" s="20">
        <v>85</v>
      </c>
      <c r="AH7" s="20">
        <v>0</v>
      </c>
      <c r="AI7" s="20">
        <v>0</v>
      </c>
      <c r="AJ7" s="20">
        <v>0</v>
      </c>
      <c r="AK7" s="21">
        <v>0</v>
      </c>
    </row>
    <row r="8" spans="5:37" ht="15" thickBot="1" x14ac:dyDescent="0.35">
      <c r="E8" s="51" t="s">
        <v>171</v>
      </c>
      <c r="F8" s="17">
        <v>1514</v>
      </c>
      <c r="G8" s="17">
        <v>1</v>
      </c>
      <c r="H8" s="70" t="s">
        <v>242</v>
      </c>
      <c r="I8" s="17"/>
      <c r="J8" s="17" t="s">
        <v>89</v>
      </c>
      <c r="K8" s="17" t="s">
        <v>213</v>
      </c>
      <c r="L8" s="17">
        <v>1</v>
      </c>
      <c r="M8" s="17" t="s">
        <v>77</v>
      </c>
      <c r="N8" s="17">
        <v>500</v>
      </c>
      <c r="O8" s="17">
        <v>0.5</v>
      </c>
      <c r="P8" s="17">
        <v>0.2</v>
      </c>
      <c r="Q8" s="17">
        <v>6</v>
      </c>
      <c r="R8" s="17">
        <v>0</v>
      </c>
      <c r="S8" s="17">
        <v>0</v>
      </c>
      <c r="T8" s="71">
        <v>38</v>
      </c>
      <c r="U8" s="71">
        <v>15</v>
      </c>
      <c r="V8" s="17" t="s">
        <v>93</v>
      </c>
      <c r="W8" s="17" t="s">
        <v>74</v>
      </c>
      <c r="X8" s="17">
        <v>2</v>
      </c>
      <c r="Y8" s="17">
        <v>1</v>
      </c>
      <c r="Z8" s="17">
        <v>9</v>
      </c>
      <c r="AA8" s="17">
        <v>21</v>
      </c>
      <c r="AB8" s="17">
        <v>21</v>
      </c>
      <c r="AC8" s="17" t="s">
        <v>81</v>
      </c>
      <c r="AD8" s="17" t="s">
        <v>122</v>
      </c>
      <c r="AE8" s="17">
        <v>6</v>
      </c>
      <c r="AF8" s="17">
        <v>3</v>
      </c>
      <c r="AG8" s="17">
        <v>18</v>
      </c>
      <c r="AH8" s="17">
        <v>0</v>
      </c>
      <c r="AI8" s="17">
        <v>0</v>
      </c>
      <c r="AJ8" s="17">
        <v>0</v>
      </c>
      <c r="AK8" s="43">
        <v>0</v>
      </c>
    </row>
    <row r="9" spans="5:37" ht="15" thickBot="1" x14ac:dyDescent="0.35">
      <c r="E9" s="51" t="s">
        <v>109</v>
      </c>
      <c r="F9" s="17">
        <v>103</v>
      </c>
      <c r="G9" s="17">
        <v>2</v>
      </c>
      <c r="H9" s="70" t="s">
        <v>242</v>
      </c>
      <c r="I9" s="17"/>
      <c r="J9" s="17" t="s">
        <v>89</v>
      </c>
      <c r="K9" s="17" t="s">
        <v>213</v>
      </c>
      <c r="L9" s="17">
        <v>1</v>
      </c>
      <c r="M9" s="17" t="s">
        <v>77</v>
      </c>
      <c r="N9" s="17">
        <v>500</v>
      </c>
      <c r="O9" s="17">
        <v>0.6</v>
      </c>
      <c r="P9" s="17">
        <v>0.2</v>
      </c>
      <c r="Q9" s="17">
        <v>7</v>
      </c>
      <c r="R9" s="17">
        <v>0</v>
      </c>
      <c r="S9" s="17">
        <v>0</v>
      </c>
      <c r="T9" s="71">
        <v>38</v>
      </c>
      <c r="U9" s="71">
        <v>15</v>
      </c>
      <c r="V9" s="17" t="s">
        <v>93</v>
      </c>
      <c r="W9" s="17" t="s">
        <v>117</v>
      </c>
      <c r="X9" s="17">
        <v>2</v>
      </c>
      <c r="Y9" s="17">
        <v>0</v>
      </c>
      <c r="Z9" s="17">
        <v>8</v>
      </c>
      <c r="AA9" s="17">
        <v>20</v>
      </c>
      <c r="AB9" s="17">
        <v>20</v>
      </c>
      <c r="AC9" s="17" t="s">
        <v>81</v>
      </c>
      <c r="AD9" s="17" t="s">
        <v>122</v>
      </c>
      <c r="AE9" s="17">
        <v>7</v>
      </c>
      <c r="AF9" s="17">
        <v>3</v>
      </c>
      <c r="AG9" s="17">
        <v>21</v>
      </c>
      <c r="AH9" s="17">
        <v>0</v>
      </c>
      <c r="AI9" s="17">
        <v>0</v>
      </c>
      <c r="AJ9" s="17">
        <v>0</v>
      </c>
      <c r="AK9" s="43">
        <v>0</v>
      </c>
    </row>
    <row r="10" spans="5:37" ht="15" thickBot="1" x14ac:dyDescent="0.35">
      <c r="E10" s="51" t="s">
        <v>100</v>
      </c>
      <c r="F10" s="17">
        <v>360</v>
      </c>
      <c r="G10" s="17">
        <v>3</v>
      </c>
      <c r="H10" s="70" t="s">
        <v>242</v>
      </c>
      <c r="I10" s="17"/>
      <c r="J10" s="17" t="s">
        <v>97</v>
      </c>
      <c r="K10" s="17" t="s">
        <v>98</v>
      </c>
      <c r="L10" s="17">
        <v>1</v>
      </c>
      <c r="M10" s="17" t="s">
        <v>77</v>
      </c>
      <c r="N10" s="17">
        <v>5</v>
      </c>
      <c r="O10" s="17">
        <v>0.9</v>
      </c>
      <c r="P10" s="17">
        <v>0.4</v>
      </c>
      <c r="Q10" s="17">
        <v>10</v>
      </c>
      <c r="R10" s="17">
        <v>0</v>
      </c>
      <c r="S10" s="17">
        <v>0</v>
      </c>
      <c r="T10" s="71">
        <v>38</v>
      </c>
      <c r="U10" s="71">
        <v>15</v>
      </c>
      <c r="V10" s="17" t="s">
        <v>93</v>
      </c>
      <c r="W10" s="17" t="s">
        <v>117</v>
      </c>
      <c r="X10" s="17">
        <v>3</v>
      </c>
      <c r="Y10" s="17">
        <v>0</v>
      </c>
      <c r="Z10" s="17">
        <v>9</v>
      </c>
      <c r="AA10" s="17">
        <v>16</v>
      </c>
      <c r="AB10" s="17">
        <v>16</v>
      </c>
      <c r="AC10" s="17" t="s">
        <v>81</v>
      </c>
      <c r="AD10" s="17" t="s">
        <v>122</v>
      </c>
      <c r="AE10" s="17">
        <v>10</v>
      </c>
      <c r="AF10" s="16">
        <v>3.5</v>
      </c>
      <c r="AG10" s="17">
        <v>35</v>
      </c>
      <c r="AH10" s="17">
        <v>0</v>
      </c>
      <c r="AI10" s="17">
        <v>0</v>
      </c>
      <c r="AJ10" s="17">
        <v>0</v>
      </c>
      <c r="AK10" s="43">
        <v>0</v>
      </c>
    </row>
    <row r="11" spans="5:37" ht="15" thickBot="1" x14ac:dyDescent="0.35">
      <c r="E11" s="69" t="s">
        <v>244</v>
      </c>
      <c r="F11" s="16">
        <v>1723</v>
      </c>
      <c r="G11" s="17">
        <v>4</v>
      </c>
      <c r="H11" s="70" t="s">
        <v>242</v>
      </c>
      <c r="I11" s="17"/>
      <c r="J11" s="17" t="s">
        <v>61</v>
      </c>
      <c r="K11" s="17" t="s">
        <v>200</v>
      </c>
      <c r="L11" s="17">
        <v>1</v>
      </c>
      <c r="M11" s="17" t="s">
        <v>106</v>
      </c>
      <c r="N11" s="17">
        <v>7</v>
      </c>
      <c r="O11" s="17">
        <v>0.8</v>
      </c>
      <c r="P11" s="17">
        <v>0.5</v>
      </c>
      <c r="Q11" s="17">
        <v>5</v>
      </c>
      <c r="R11" s="17">
        <v>0</v>
      </c>
      <c r="S11" s="17">
        <v>0</v>
      </c>
      <c r="T11" s="71">
        <v>38</v>
      </c>
      <c r="U11" s="71">
        <v>15</v>
      </c>
      <c r="V11" s="17" t="s">
        <v>93</v>
      </c>
      <c r="W11" s="17" t="s">
        <v>117</v>
      </c>
      <c r="X11" s="17">
        <v>1</v>
      </c>
      <c r="Y11" s="17">
        <v>0</v>
      </c>
      <c r="Z11" s="17">
        <v>10</v>
      </c>
      <c r="AA11" s="17">
        <v>16</v>
      </c>
      <c r="AB11" s="17">
        <v>16</v>
      </c>
      <c r="AC11" s="17" t="s">
        <v>81</v>
      </c>
      <c r="AD11" s="17" t="s">
        <v>122</v>
      </c>
      <c r="AE11" s="17">
        <v>5</v>
      </c>
      <c r="AF11" s="17">
        <v>3.5</v>
      </c>
      <c r="AG11" s="17">
        <v>87</v>
      </c>
      <c r="AH11" s="17">
        <v>0</v>
      </c>
      <c r="AI11" s="17">
        <v>0</v>
      </c>
      <c r="AJ11" s="17">
        <v>0</v>
      </c>
      <c r="AK11" s="43">
        <v>0</v>
      </c>
    </row>
    <row r="12" spans="5:37" ht="15" thickBot="1" x14ac:dyDescent="0.35">
      <c r="E12" s="51" t="s">
        <v>52</v>
      </c>
      <c r="F12" s="17">
        <v>441</v>
      </c>
      <c r="G12" s="17">
        <v>1</v>
      </c>
      <c r="H12" s="70" t="s">
        <v>242</v>
      </c>
      <c r="I12" s="17"/>
      <c r="J12" s="17" t="s">
        <v>101</v>
      </c>
      <c r="K12" s="17" t="s">
        <v>102</v>
      </c>
      <c r="L12" s="17">
        <v>1</v>
      </c>
      <c r="M12" s="17" t="s">
        <v>91</v>
      </c>
      <c r="N12" s="17">
        <v>5</v>
      </c>
      <c r="O12" s="17">
        <v>0.9</v>
      </c>
      <c r="P12" s="17">
        <v>0.4</v>
      </c>
      <c r="Q12" s="17">
        <v>23</v>
      </c>
      <c r="R12" s="17">
        <v>0</v>
      </c>
      <c r="S12" s="17">
        <v>0</v>
      </c>
      <c r="T12" s="71">
        <v>38</v>
      </c>
      <c r="U12" s="71">
        <v>15</v>
      </c>
      <c r="V12" s="17" t="s">
        <v>93</v>
      </c>
      <c r="W12" s="17" t="s">
        <v>117</v>
      </c>
      <c r="X12" s="17">
        <v>1.5</v>
      </c>
      <c r="Y12" s="17">
        <v>0</v>
      </c>
      <c r="Z12" s="17">
        <v>11</v>
      </c>
      <c r="AA12" s="17">
        <v>16</v>
      </c>
      <c r="AB12" s="17">
        <v>16</v>
      </c>
      <c r="AC12" s="17" t="s">
        <v>81</v>
      </c>
      <c r="AD12" s="17" t="s">
        <v>122</v>
      </c>
      <c r="AE12" s="17">
        <v>3</v>
      </c>
      <c r="AF12" s="17">
        <v>3.5</v>
      </c>
      <c r="AG12" s="17">
        <v>12</v>
      </c>
      <c r="AH12" s="17">
        <v>0</v>
      </c>
      <c r="AI12" s="17">
        <v>0</v>
      </c>
      <c r="AJ12" s="17">
        <v>0</v>
      </c>
      <c r="AK12" s="43">
        <v>0</v>
      </c>
    </row>
    <row r="13" spans="5:37" ht="15" thickBot="1" x14ac:dyDescent="0.35">
      <c r="E13" s="51" t="s">
        <v>245</v>
      </c>
      <c r="F13" s="17">
        <v>326</v>
      </c>
      <c r="G13" s="17">
        <v>5</v>
      </c>
      <c r="H13" s="70" t="s">
        <v>242</v>
      </c>
      <c r="I13" s="17"/>
      <c r="J13" s="17" t="s">
        <v>181</v>
      </c>
      <c r="K13" s="17" t="s">
        <v>182</v>
      </c>
      <c r="L13" s="17">
        <v>1</v>
      </c>
      <c r="M13" s="16" t="s">
        <v>174</v>
      </c>
      <c r="N13" s="17">
        <v>20</v>
      </c>
      <c r="O13" s="17">
        <v>0.3</v>
      </c>
      <c r="P13" s="17">
        <v>0.3</v>
      </c>
      <c r="Q13" s="17">
        <v>4</v>
      </c>
      <c r="R13" s="17">
        <v>0</v>
      </c>
      <c r="S13" s="17">
        <v>0</v>
      </c>
      <c r="T13" s="71">
        <v>38</v>
      </c>
      <c r="U13" s="71">
        <v>15</v>
      </c>
      <c r="V13" s="17" t="s">
        <v>93</v>
      </c>
      <c r="W13" s="17" t="s">
        <v>117</v>
      </c>
      <c r="X13" s="17">
        <v>1.5</v>
      </c>
      <c r="Y13" s="17">
        <v>0</v>
      </c>
      <c r="Z13" s="17">
        <v>12</v>
      </c>
      <c r="AA13" s="17">
        <v>15</v>
      </c>
      <c r="AB13" s="17">
        <v>15</v>
      </c>
      <c r="AC13" s="17" t="s">
        <v>81</v>
      </c>
      <c r="AD13" s="17" t="s">
        <v>122</v>
      </c>
      <c r="AE13" s="17">
        <v>4</v>
      </c>
      <c r="AF13" s="17">
        <v>9</v>
      </c>
      <c r="AG13" s="17">
        <v>36</v>
      </c>
      <c r="AH13" s="17">
        <v>0</v>
      </c>
      <c r="AI13" s="17">
        <v>0</v>
      </c>
      <c r="AJ13" s="17">
        <v>0</v>
      </c>
      <c r="AK13" s="43">
        <v>0</v>
      </c>
    </row>
    <row r="14" spans="5:37" ht="15" thickBot="1" x14ac:dyDescent="0.35">
      <c r="E14" s="51" t="s">
        <v>246</v>
      </c>
      <c r="F14" s="17">
        <v>1678</v>
      </c>
      <c r="G14" s="17">
        <v>4</v>
      </c>
      <c r="H14" s="70" t="s">
        <v>242</v>
      </c>
      <c r="I14" s="17"/>
      <c r="J14" s="17" t="s">
        <v>104</v>
      </c>
      <c r="K14" s="17" t="s">
        <v>105</v>
      </c>
      <c r="L14" s="17">
        <v>1</v>
      </c>
      <c r="M14" s="16" t="s">
        <v>174</v>
      </c>
      <c r="N14" s="17">
        <v>500</v>
      </c>
      <c r="O14" s="17">
        <v>1</v>
      </c>
      <c r="P14" s="17">
        <v>0.6</v>
      </c>
      <c r="Q14" s="17">
        <v>20</v>
      </c>
      <c r="R14" s="17">
        <v>0</v>
      </c>
      <c r="S14" s="17">
        <v>0</v>
      </c>
      <c r="T14" s="71">
        <v>38</v>
      </c>
      <c r="U14" s="71">
        <v>15</v>
      </c>
      <c r="V14" s="17" t="s">
        <v>93</v>
      </c>
      <c r="W14" s="17" t="s">
        <v>74</v>
      </c>
      <c r="X14" s="17">
        <v>1.5</v>
      </c>
      <c r="Y14" s="17">
        <v>1</v>
      </c>
      <c r="Z14" s="17">
        <v>12</v>
      </c>
      <c r="AA14" s="17">
        <v>9</v>
      </c>
      <c r="AB14" s="17">
        <v>9</v>
      </c>
      <c r="AC14" s="17" t="s">
        <v>81</v>
      </c>
      <c r="AD14" s="17" t="s">
        <v>122</v>
      </c>
      <c r="AE14" s="17">
        <v>20</v>
      </c>
      <c r="AF14" s="17">
        <v>4.5</v>
      </c>
      <c r="AG14" s="17">
        <v>90</v>
      </c>
      <c r="AH14" s="17">
        <v>0</v>
      </c>
      <c r="AI14" s="17">
        <v>0</v>
      </c>
      <c r="AJ14" s="17">
        <v>0</v>
      </c>
      <c r="AK14" s="43">
        <v>0</v>
      </c>
    </row>
    <row r="15" spans="5:37" ht="15" thickBot="1" x14ac:dyDescent="0.35">
      <c r="E15" s="51" t="s">
        <v>247</v>
      </c>
      <c r="F15" s="17">
        <v>419</v>
      </c>
      <c r="G15" s="17">
        <v>1</v>
      </c>
      <c r="H15" s="70" t="s">
        <v>242</v>
      </c>
      <c r="I15" s="17"/>
      <c r="J15" s="17" t="s">
        <v>104</v>
      </c>
      <c r="K15" s="17" t="s">
        <v>105</v>
      </c>
      <c r="L15" s="17">
        <v>1</v>
      </c>
      <c r="M15" s="16" t="s">
        <v>91</v>
      </c>
      <c r="N15" s="17">
        <v>500</v>
      </c>
      <c r="O15" s="17">
        <v>1.2</v>
      </c>
      <c r="P15" s="17">
        <v>0.8</v>
      </c>
      <c r="Q15" s="17">
        <v>25</v>
      </c>
      <c r="R15" s="17">
        <v>0</v>
      </c>
      <c r="S15" s="17">
        <v>0</v>
      </c>
      <c r="T15" s="71">
        <v>38</v>
      </c>
      <c r="U15" s="71">
        <v>15</v>
      </c>
      <c r="V15" s="17" t="s">
        <v>93</v>
      </c>
      <c r="W15" s="17" t="s">
        <v>74</v>
      </c>
      <c r="X15" s="17">
        <v>3</v>
      </c>
      <c r="Y15" s="17">
        <v>1</v>
      </c>
      <c r="Z15" s="17">
        <v>12</v>
      </c>
      <c r="AA15" s="17">
        <v>9</v>
      </c>
      <c r="AB15" s="17">
        <v>9</v>
      </c>
      <c r="AC15" s="17" t="s">
        <v>81</v>
      </c>
      <c r="AD15" s="17" t="s">
        <v>122</v>
      </c>
      <c r="AE15" s="17">
        <v>25</v>
      </c>
      <c r="AF15" s="17">
        <v>4.5</v>
      </c>
      <c r="AG15" s="17">
        <v>113</v>
      </c>
      <c r="AH15" s="17">
        <v>0</v>
      </c>
      <c r="AI15" s="17">
        <v>0</v>
      </c>
      <c r="AJ15" s="17">
        <v>0</v>
      </c>
      <c r="AK15" s="43">
        <v>0</v>
      </c>
    </row>
    <row r="16" spans="5:37" ht="15" thickBot="1" x14ac:dyDescent="0.35">
      <c r="E16" s="51" t="s">
        <v>42</v>
      </c>
      <c r="F16" s="17">
        <v>974</v>
      </c>
      <c r="G16" s="17">
        <v>1</v>
      </c>
      <c r="H16" s="70" t="s">
        <v>242</v>
      </c>
      <c r="I16" s="17"/>
      <c r="J16" s="17" t="s">
        <v>104</v>
      </c>
      <c r="K16" s="17" t="s">
        <v>105</v>
      </c>
      <c r="L16" s="17">
        <v>1</v>
      </c>
      <c r="M16" s="16" t="s">
        <v>77</v>
      </c>
      <c r="N16" s="17">
        <v>500</v>
      </c>
      <c r="O16" s="17">
        <v>1.3</v>
      </c>
      <c r="P16" s="17">
        <v>0.5</v>
      </c>
      <c r="Q16" s="17">
        <v>30</v>
      </c>
      <c r="R16" s="17">
        <v>0</v>
      </c>
      <c r="S16" s="17">
        <v>0</v>
      </c>
      <c r="T16" s="71">
        <v>38</v>
      </c>
      <c r="U16" s="71">
        <v>15</v>
      </c>
      <c r="V16" s="17" t="s">
        <v>93</v>
      </c>
      <c r="W16" s="17" t="s">
        <v>117</v>
      </c>
      <c r="X16" s="17">
        <v>3</v>
      </c>
      <c r="Y16" s="17">
        <v>0</v>
      </c>
      <c r="Z16" s="17">
        <v>11</v>
      </c>
      <c r="AA16" s="17">
        <v>12</v>
      </c>
      <c r="AB16" s="17">
        <v>12</v>
      </c>
      <c r="AC16" s="17" t="s">
        <v>81</v>
      </c>
      <c r="AD16" s="17" t="s">
        <v>122</v>
      </c>
      <c r="AE16" s="17">
        <v>30</v>
      </c>
      <c r="AF16" s="17">
        <v>4.5</v>
      </c>
      <c r="AG16" s="17">
        <v>135</v>
      </c>
      <c r="AH16" s="17">
        <v>0</v>
      </c>
      <c r="AI16" s="17">
        <v>0</v>
      </c>
      <c r="AJ16" s="17">
        <v>0</v>
      </c>
      <c r="AK16" s="43">
        <v>0</v>
      </c>
    </row>
    <row r="17" spans="5:37" ht="15" thickBot="1" x14ac:dyDescent="0.35">
      <c r="E17" s="51" t="s">
        <v>248</v>
      </c>
      <c r="F17" s="17">
        <v>1362</v>
      </c>
      <c r="G17" s="17">
        <v>1</v>
      </c>
      <c r="H17" s="70" t="s">
        <v>242</v>
      </c>
      <c r="I17" s="17"/>
      <c r="J17" s="17">
        <v>0</v>
      </c>
      <c r="K17" s="17">
        <v>0</v>
      </c>
      <c r="L17" s="17">
        <v>0</v>
      </c>
      <c r="M17" s="16" t="s">
        <v>77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71">
        <v>38</v>
      </c>
      <c r="U17" s="71">
        <v>15</v>
      </c>
      <c r="V17" s="17" t="s">
        <v>93</v>
      </c>
      <c r="W17" s="17" t="s">
        <v>117</v>
      </c>
      <c r="X17" s="17">
        <v>3</v>
      </c>
      <c r="Y17" s="17">
        <v>0</v>
      </c>
      <c r="Z17" s="17">
        <v>5</v>
      </c>
      <c r="AA17" s="17">
        <v>12</v>
      </c>
      <c r="AB17" s="17">
        <v>12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ht="15" thickBot="1" x14ac:dyDescent="0.35">
      <c r="E18" s="51" t="s">
        <v>173</v>
      </c>
      <c r="F18" s="17">
        <v>1681</v>
      </c>
      <c r="G18" s="17">
        <v>1</v>
      </c>
      <c r="H18" s="70" t="s">
        <v>242</v>
      </c>
      <c r="I18" s="17"/>
      <c r="J18" s="17">
        <v>0</v>
      </c>
      <c r="K18" s="17">
        <v>0</v>
      </c>
      <c r="L18" s="17">
        <v>0</v>
      </c>
      <c r="M18" s="16" t="s">
        <v>77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71">
        <v>38</v>
      </c>
      <c r="U18" s="71">
        <v>15</v>
      </c>
      <c r="V18" s="17" t="s">
        <v>93</v>
      </c>
      <c r="W18" s="17" t="s">
        <v>117</v>
      </c>
      <c r="X18" s="17">
        <v>3</v>
      </c>
      <c r="Y18" s="17">
        <v>0</v>
      </c>
      <c r="Z18" s="17">
        <v>6</v>
      </c>
      <c r="AA18" s="17">
        <v>11</v>
      </c>
      <c r="AB18" s="17">
        <v>8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ht="15" thickBot="1" x14ac:dyDescent="0.35">
      <c r="E19" s="51" t="s">
        <v>249</v>
      </c>
      <c r="F19" s="17">
        <v>419</v>
      </c>
      <c r="G19" s="17">
        <v>3</v>
      </c>
      <c r="H19" s="70" t="s">
        <v>242</v>
      </c>
      <c r="I19" s="17"/>
      <c r="J19" s="17">
        <v>0</v>
      </c>
      <c r="K19" s="17">
        <v>0</v>
      </c>
      <c r="L19" s="17">
        <v>0</v>
      </c>
      <c r="M19" s="16" t="s">
        <v>77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71">
        <v>38</v>
      </c>
      <c r="U19" s="71">
        <v>15</v>
      </c>
      <c r="V19" s="17" t="s">
        <v>93</v>
      </c>
      <c r="W19" s="17" t="s">
        <v>117</v>
      </c>
      <c r="X19" s="17">
        <v>3</v>
      </c>
      <c r="Y19" s="17">
        <v>0</v>
      </c>
      <c r="Z19" s="17">
        <v>9</v>
      </c>
      <c r="AA19" s="17">
        <v>11</v>
      </c>
      <c r="AB19" s="17">
        <v>11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ht="15" thickBot="1" x14ac:dyDescent="0.35">
      <c r="E20" s="51" t="s">
        <v>250</v>
      </c>
      <c r="F20" s="17">
        <v>974</v>
      </c>
      <c r="G20" s="17">
        <v>3</v>
      </c>
      <c r="H20" s="70" t="s">
        <v>242</v>
      </c>
      <c r="I20" s="17"/>
      <c r="J20" s="17">
        <v>0</v>
      </c>
      <c r="K20" s="17">
        <v>0</v>
      </c>
      <c r="L20" s="17">
        <v>0</v>
      </c>
      <c r="M20" s="16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71">
        <v>38</v>
      </c>
      <c r="U20" s="71">
        <v>15</v>
      </c>
      <c r="V20" s="17" t="s">
        <v>93</v>
      </c>
      <c r="W20" s="17" t="s">
        <v>74</v>
      </c>
      <c r="X20" s="17">
        <v>3</v>
      </c>
      <c r="Y20" s="17">
        <v>1</v>
      </c>
      <c r="Z20" s="17">
        <v>7</v>
      </c>
      <c r="AA20" s="17">
        <v>10</v>
      </c>
      <c r="AB20" s="17">
        <v>10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251</v>
      </c>
      <c r="F21" s="18">
        <v>1362</v>
      </c>
      <c r="G21" s="18">
        <v>3</v>
      </c>
      <c r="H21" s="70" t="s">
        <v>242</v>
      </c>
      <c r="I21" s="18"/>
      <c r="J21" s="18">
        <v>0</v>
      </c>
      <c r="K21" s="18">
        <v>0</v>
      </c>
      <c r="L21" s="18">
        <v>0</v>
      </c>
      <c r="M21" s="16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71">
        <v>38</v>
      </c>
      <c r="U21" s="71">
        <v>15</v>
      </c>
      <c r="V21" s="18" t="s">
        <v>93</v>
      </c>
      <c r="W21" s="24" t="s">
        <v>74</v>
      </c>
      <c r="X21" s="18">
        <v>3</v>
      </c>
      <c r="Y21" s="18">
        <v>1</v>
      </c>
      <c r="Z21" s="18">
        <v>9</v>
      </c>
      <c r="AA21" s="18">
        <v>16</v>
      </c>
      <c r="AB21" s="18">
        <v>16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 s="22">
        <v>119</v>
      </c>
      <c r="AB22">
        <f>SUM(AB7:AB21)</f>
        <v>211</v>
      </c>
      <c r="AG22">
        <f>SUM(AG7:AG16)</f>
        <v>632</v>
      </c>
    </row>
    <row r="23" spans="5:37" x14ac:dyDescent="0.3">
      <c r="L23" t="s">
        <v>268</v>
      </c>
      <c r="M23">
        <v>10</v>
      </c>
      <c r="Q23" s="22">
        <v>62</v>
      </c>
    </row>
    <row r="24" spans="5:37" x14ac:dyDescent="0.3">
      <c r="L24" t="s">
        <v>91</v>
      </c>
      <c r="M24">
        <v>2</v>
      </c>
      <c r="Q24" s="53">
        <v>28</v>
      </c>
    </row>
    <row r="25" spans="5:37" x14ac:dyDescent="0.3">
      <c r="L25" t="s">
        <v>174</v>
      </c>
      <c r="M25">
        <v>2</v>
      </c>
      <c r="Q25" s="53">
        <v>24</v>
      </c>
    </row>
    <row r="26" spans="5:37" x14ac:dyDescent="0.3">
      <c r="L26" t="s">
        <v>106</v>
      </c>
      <c r="M26">
        <v>1</v>
      </c>
      <c r="Q26">
        <v>5</v>
      </c>
    </row>
  </sheetData>
  <mergeCells count="11">
    <mergeCell ref="T5:V5"/>
    <mergeCell ref="I3:L3"/>
    <mergeCell ref="G4:O4"/>
    <mergeCell ref="E5:I5"/>
    <mergeCell ref="J5:L5"/>
    <mergeCell ref="M5:S5"/>
    <mergeCell ref="W5:Y5"/>
    <mergeCell ref="Z5:AC5"/>
    <mergeCell ref="AD5:AG5"/>
    <mergeCell ref="AH5:AI5"/>
    <mergeCell ref="AJ5:A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4"/>
  <sheetViews>
    <sheetView topLeftCell="A6" workbookViewId="0">
      <selection activeCell="A6" sqref="A6:XFD24"/>
    </sheetView>
  </sheetViews>
  <sheetFormatPr defaultRowHeight="14.4" x14ac:dyDescent="0.3"/>
  <cols>
    <col min="2" max="2" width="10.109375" customWidth="1"/>
    <col min="7" max="7" width="14.109375" customWidth="1"/>
    <col min="8" max="8" width="13.109375" customWidth="1"/>
    <col min="34" max="34" width="14.33203125" customWidth="1"/>
    <col min="41" max="41" width="13.33203125" customWidth="1"/>
    <col min="45" max="45" width="22.5546875" customWidth="1"/>
    <col min="46" max="46" width="21.88671875" customWidth="1"/>
    <col min="47" max="47" width="19" customWidth="1"/>
    <col min="48" max="48" width="24.88671875" customWidth="1"/>
  </cols>
  <sheetData>
    <row r="2" spans="2:48" ht="15.6" x14ac:dyDescent="0.3">
      <c r="I2" s="80" t="s">
        <v>0</v>
      </c>
      <c r="J2" s="80"/>
      <c r="K2" s="80"/>
      <c r="L2" s="80"/>
    </row>
    <row r="3" spans="2:48" ht="18.600000000000001" thickBot="1" x14ac:dyDescent="0.35">
      <c r="G3" s="81" t="s">
        <v>1</v>
      </c>
      <c r="H3" s="81"/>
      <c r="I3" s="81"/>
      <c r="J3" s="81"/>
      <c r="K3" s="81"/>
      <c r="L3" s="81"/>
      <c r="M3" s="81"/>
      <c r="N3" s="81"/>
      <c r="O3" s="81"/>
    </row>
    <row r="4" spans="2:48" ht="15.75" customHeight="1" thickBot="1" x14ac:dyDescent="0.35">
      <c r="B4" s="82" t="s">
        <v>2</v>
      </c>
      <c r="C4" s="78"/>
      <c r="D4" s="78"/>
      <c r="E4" s="78"/>
      <c r="F4" s="79"/>
      <c r="G4" s="83" t="s">
        <v>3</v>
      </c>
      <c r="H4" s="83"/>
      <c r="I4" s="83"/>
      <c r="J4" s="77" t="s">
        <v>4</v>
      </c>
      <c r="K4" s="78"/>
      <c r="L4" s="78"/>
      <c r="M4" s="78"/>
      <c r="N4" s="78"/>
      <c r="O4" s="78"/>
      <c r="P4" s="79"/>
      <c r="Q4" s="77" t="s">
        <v>5</v>
      </c>
      <c r="R4" s="78"/>
      <c r="S4" s="78"/>
      <c r="T4" s="78"/>
      <c r="U4" s="78"/>
      <c r="V4" s="78"/>
      <c r="W4" s="79"/>
      <c r="X4" s="77" t="s">
        <v>6</v>
      </c>
      <c r="Y4" s="78"/>
      <c r="Z4" s="78"/>
      <c r="AA4" s="78"/>
      <c r="AB4" s="78"/>
      <c r="AC4" s="78"/>
      <c r="AD4" s="79"/>
      <c r="AE4" s="83" t="s">
        <v>7</v>
      </c>
      <c r="AF4" s="83"/>
      <c r="AG4" s="83"/>
      <c r="AH4" s="77" t="s">
        <v>8</v>
      </c>
      <c r="AI4" s="78"/>
      <c r="AJ4" s="79"/>
      <c r="AK4" s="77" t="s">
        <v>9</v>
      </c>
      <c r="AL4" s="78"/>
      <c r="AM4" s="78"/>
      <c r="AN4" s="79"/>
      <c r="AO4" s="77" t="s">
        <v>10</v>
      </c>
      <c r="AP4" s="78"/>
      <c r="AQ4" s="78"/>
      <c r="AR4" s="86"/>
      <c r="AS4" s="84" t="s">
        <v>11</v>
      </c>
      <c r="AT4" s="87"/>
      <c r="AU4" s="84" t="s">
        <v>12</v>
      </c>
      <c r="AV4" s="85"/>
    </row>
    <row r="5" spans="2:48" ht="87" thickBot="1" x14ac:dyDescent="0.35">
      <c r="B5" s="27" t="s">
        <v>13</v>
      </c>
      <c r="C5" s="28" t="s">
        <v>14</v>
      </c>
      <c r="D5" s="28" t="s">
        <v>15</v>
      </c>
      <c r="E5" s="28" t="s">
        <v>16</v>
      </c>
      <c r="F5" s="28" t="s">
        <v>108</v>
      </c>
      <c r="G5" s="28" t="s">
        <v>18</v>
      </c>
      <c r="H5" s="28" t="s">
        <v>19</v>
      </c>
      <c r="I5" s="28" t="s">
        <v>20</v>
      </c>
      <c r="J5" s="28" t="s">
        <v>21</v>
      </c>
      <c r="K5" s="28" t="s">
        <v>22</v>
      </c>
      <c r="L5" s="28" t="s">
        <v>23</v>
      </c>
      <c r="M5" s="28" t="s">
        <v>24</v>
      </c>
      <c r="N5" s="28" t="s">
        <v>25</v>
      </c>
      <c r="O5" s="28" t="s">
        <v>26</v>
      </c>
      <c r="P5" s="28" t="s">
        <v>27</v>
      </c>
      <c r="Q5" s="28" t="s">
        <v>21</v>
      </c>
      <c r="R5" s="28" t="s">
        <v>22</v>
      </c>
      <c r="S5" s="28" t="s">
        <v>23</v>
      </c>
      <c r="T5" s="28" t="s">
        <v>24</v>
      </c>
      <c r="U5" s="28" t="s">
        <v>25</v>
      </c>
      <c r="V5" s="28" t="s">
        <v>26</v>
      </c>
      <c r="W5" s="28" t="s">
        <v>27</v>
      </c>
      <c r="X5" s="28" t="s">
        <v>21</v>
      </c>
      <c r="Y5" s="28" t="s">
        <v>22</v>
      </c>
      <c r="Z5" s="28" t="s">
        <v>23</v>
      </c>
      <c r="AA5" s="28" t="s">
        <v>24</v>
      </c>
      <c r="AB5" s="28" t="s">
        <v>25</v>
      </c>
      <c r="AC5" s="28" t="s">
        <v>26</v>
      </c>
      <c r="AD5" s="28" t="s">
        <v>27</v>
      </c>
      <c r="AE5" s="28" t="s">
        <v>28</v>
      </c>
      <c r="AF5" s="28" t="s">
        <v>29</v>
      </c>
      <c r="AG5" s="28" t="s">
        <v>30</v>
      </c>
      <c r="AH5" s="28" t="s">
        <v>31</v>
      </c>
      <c r="AI5" s="28" t="s">
        <v>32</v>
      </c>
      <c r="AJ5" s="28" t="s">
        <v>33</v>
      </c>
      <c r="AK5" s="28" t="s">
        <v>34</v>
      </c>
      <c r="AL5" s="28" t="s">
        <v>35</v>
      </c>
      <c r="AM5" s="28" t="s">
        <v>36</v>
      </c>
      <c r="AN5" s="28" t="s">
        <v>37</v>
      </c>
      <c r="AO5" s="28" t="s">
        <v>38</v>
      </c>
      <c r="AP5" s="28" t="s">
        <v>39</v>
      </c>
      <c r="AQ5" s="29" t="s">
        <v>40</v>
      </c>
      <c r="AR5" s="30" t="s">
        <v>41</v>
      </c>
      <c r="AS5" s="31" t="s">
        <v>86</v>
      </c>
      <c r="AT5" s="32" t="s">
        <v>83</v>
      </c>
      <c r="AU5" s="7" t="s">
        <v>84</v>
      </c>
      <c r="AV5" s="7" t="s">
        <v>85</v>
      </c>
    </row>
    <row r="6" spans="2:48" ht="15" thickBot="1" x14ac:dyDescent="0.35">
      <c r="B6" s="33" t="s">
        <v>87</v>
      </c>
      <c r="C6" s="10">
        <v>576</v>
      </c>
      <c r="D6" s="10">
        <v>4</v>
      </c>
      <c r="E6" s="36" t="s">
        <v>88</v>
      </c>
      <c r="F6" s="10"/>
      <c r="G6" s="10" t="s">
        <v>89</v>
      </c>
      <c r="H6" s="10" t="s">
        <v>90</v>
      </c>
      <c r="I6" s="10">
        <v>1</v>
      </c>
      <c r="J6" s="10" t="s">
        <v>91</v>
      </c>
      <c r="K6" s="10">
        <v>500</v>
      </c>
      <c r="L6" s="10">
        <v>0.4</v>
      </c>
      <c r="M6" s="10">
        <v>0.15</v>
      </c>
      <c r="N6" s="10">
        <v>2</v>
      </c>
      <c r="O6" s="10"/>
      <c r="P6" s="10">
        <v>0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36" t="s">
        <v>92</v>
      </c>
      <c r="AF6" s="36">
        <v>13</v>
      </c>
      <c r="AG6" s="36" t="s">
        <v>93</v>
      </c>
      <c r="AH6" s="10" t="s">
        <v>117</v>
      </c>
      <c r="AI6" s="10">
        <v>3</v>
      </c>
      <c r="AJ6" s="10">
        <v>0</v>
      </c>
      <c r="AK6" s="10">
        <v>12</v>
      </c>
      <c r="AL6" s="10">
        <v>16</v>
      </c>
      <c r="AM6" s="10">
        <v>16</v>
      </c>
      <c r="AN6" s="10" t="s">
        <v>94</v>
      </c>
      <c r="AO6" s="10" t="s">
        <v>95</v>
      </c>
      <c r="AP6" s="10">
        <v>2</v>
      </c>
      <c r="AQ6" s="10">
        <v>4</v>
      </c>
      <c r="AR6" s="10">
        <v>8</v>
      </c>
      <c r="AS6" s="10">
        <v>0</v>
      </c>
      <c r="AT6" s="10">
        <v>0</v>
      </c>
      <c r="AU6" s="10">
        <v>0</v>
      </c>
      <c r="AV6" s="10">
        <v>0</v>
      </c>
    </row>
    <row r="7" spans="2:48" ht="15" thickBot="1" x14ac:dyDescent="0.35">
      <c r="B7" s="11" t="s">
        <v>96</v>
      </c>
      <c r="C7" s="12">
        <v>1458</v>
      </c>
      <c r="D7" s="37">
        <v>2</v>
      </c>
      <c r="E7" s="37" t="s">
        <v>88</v>
      </c>
      <c r="F7" s="12"/>
      <c r="G7" s="12" t="s">
        <v>97</v>
      </c>
      <c r="H7" s="12" t="s">
        <v>98</v>
      </c>
      <c r="I7" s="12">
        <v>1</v>
      </c>
      <c r="J7" s="12" t="s">
        <v>99</v>
      </c>
      <c r="K7" s="12">
        <v>4</v>
      </c>
      <c r="L7" s="12">
        <v>0.5</v>
      </c>
      <c r="M7" s="12">
        <v>0.7</v>
      </c>
      <c r="N7" s="12">
        <v>3</v>
      </c>
      <c r="O7" s="12"/>
      <c r="P7" s="12">
        <v>0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 t="s">
        <v>92</v>
      </c>
      <c r="AF7" s="12">
        <v>13</v>
      </c>
      <c r="AG7" s="12" t="s">
        <v>93</v>
      </c>
      <c r="AH7" s="10" t="s">
        <v>74</v>
      </c>
      <c r="AI7" s="12">
        <v>3</v>
      </c>
      <c r="AJ7" s="12">
        <v>1</v>
      </c>
      <c r="AK7" s="12">
        <v>10</v>
      </c>
      <c r="AL7" s="12">
        <v>20</v>
      </c>
      <c r="AM7" s="12">
        <v>20</v>
      </c>
      <c r="AN7" s="10" t="s">
        <v>94</v>
      </c>
      <c r="AO7" s="10" t="s">
        <v>95</v>
      </c>
      <c r="AP7" s="12">
        <v>3</v>
      </c>
      <c r="AQ7" s="12">
        <v>3.5</v>
      </c>
      <c r="AR7" s="12">
        <v>9</v>
      </c>
      <c r="AS7" s="10">
        <v>0</v>
      </c>
      <c r="AT7" s="10">
        <v>0</v>
      </c>
      <c r="AU7" s="10">
        <v>0</v>
      </c>
      <c r="AV7" s="10">
        <v>0</v>
      </c>
    </row>
    <row r="8" spans="2:48" ht="15" thickBot="1" x14ac:dyDescent="0.35">
      <c r="B8" s="11" t="s">
        <v>100</v>
      </c>
      <c r="C8" s="12">
        <v>360</v>
      </c>
      <c r="D8" s="12">
        <v>4</v>
      </c>
      <c r="E8" s="12" t="s">
        <v>88</v>
      </c>
      <c r="F8" s="12"/>
      <c r="G8" s="12" t="s">
        <v>101</v>
      </c>
      <c r="H8" s="12" t="s">
        <v>102</v>
      </c>
      <c r="I8" s="12">
        <v>1</v>
      </c>
      <c r="J8" s="12" t="s">
        <v>99</v>
      </c>
      <c r="K8" s="12">
        <v>6</v>
      </c>
      <c r="L8" s="12">
        <v>130</v>
      </c>
      <c r="M8" s="12">
        <v>0.4</v>
      </c>
      <c r="N8" s="12">
        <v>80</v>
      </c>
      <c r="O8" s="12"/>
      <c r="P8" s="12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0" t="s">
        <v>92</v>
      </c>
      <c r="AF8" s="10">
        <v>13</v>
      </c>
      <c r="AG8" s="10" t="s">
        <v>93</v>
      </c>
      <c r="AH8" s="10" t="s">
        <v>74</v>
      </c>
      <c r="AI8" s="12">
        <v>1.5</v>
      </c>
      <c r="AJ8" s="12">
        <v>1</v>
      </c>
      <c r="AK8" s="12">
        <v>10</v>
      </c>
      <c r="AL8" s="12">
        <v>15</v>
      </c>
      <c r="AM8" s="12">
        <v>15</v>
      </c>
      <c r="AN8" s="10" t="s">
        <v>94</v>
      </c>
      <c r="AO8" s="10" t="s">
        <v>95</v>
      </c>
      <c r="AP8" s="12">
        <v>80</v>
      </c>
      <c r="AQ8" s="12">
        <v>3</v>
      </c>
      <c r="AR8" s="12">
        <v>240</v>
      </c>
      <c r="AS8" s="10">
        <v>0</v>
      </c>
      <c r="AT8" s="10">
        <v>0</v>
      </c>
      <c r="AU8" s="10">
        <v>0</v>
      </c>
      <c r="AV8" s="10">
        <v>0</v>
      </c>
    </row>
    <row r="9" spans="2:48" ht="15" thickBot="1" x14ac:dyDescent="0.35">
      <c r="B9" s="11" t="s">
        <v>103</v>
      </c>
      <c r="C9" s="12">
        <v>535</v>
      </c>
      <c r="D9" s="12">
        <v>3</v>
      </c>
      <c r="E9" s="12" t="s">
        <v>88</v>
      </c>
      <c r="F9" s="12"/>
      <c r="G9" s="12" t="s">
        <v>104</v>
      </c>
      <c r="H9" s="12" t="s">
        <v>105</v>
      </c>
      <c r="I9" s="12">
        <v>1</v>
      </c>
      <c r="J9" s="12" t="s">
        <v>106</v>
      </c>
      <c r="K9" s="12">
        <v>500</v>
      </c>
      <c r="L9" s="12">
        <v>175</v>
      </c>
      <c r="M9" s="12">
        <v>0.7</v>
      </c>
      <c r="N9" s="12">
        <v>150</v>
      </c>
      <c r="O9" s="12"/>
      <c r="P9" s="12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0" t="s">
        <v>92</v>
      </c>
      <c r="AF9" s="10">
        <v>13</v>
      </c>
      <c r="AG9" s="10" t="s">
        <v>93</v>
      </c>
      <c r="AH9" s="12" t="s">
        <v>118</v>
      </c>
      <c r="AI9" s="12">
        <v>1</v>
      </c>
      <c r="AJ9" s="12">
        <v>0</v>
      </c>
      <c r="AK9" s="12">
        <v>12</v>
      </c>
      <c r="AL9" s="12">
        <v>23</v>
      </c>
      <c r="AM9" s="12">
        <v>23</v>
      </c>
      <c r="AN9" s="10" t="s">
        <v>94</v>
      </c>
      <c r="AO9" s="10" t="s">
        <v>95</v>
      </c>
      <c r="AP9" s="12">
        <v>150</v>
      </c>
      <c r="AQ9" s="12">
        <v>4.5</v>
      </c>
      <c r="AR9" s="12">
        <v>675</v>
      </c>
      <c r="AS9" s="10">
        <v>0</v>
      </c>
      <c r="AT9" s="10">
        <v>0</v>
      </c>
      <c r="AU9" s="10">
        <v>0</v>
      </c>
      <c r="AV9" s="10">
        <v>0</v>
      </c>
    </row>
    <row r="10" spans="2:48" ht="15" thickBot="1" x14ac:dyDescent="0.35">
      <c r="B10" s="11" t="s">
        <v>107</v>
      </c>
      <c r="C10" s="12">
        <v>847</v>
      </c>
      <c r="D10" s="12">
        <v>1</v>
      </c>
      <c r="E10" s="12" t="s">
        <v>88</v>
      </c>
      <c r="F10" s="12"/>
      <c r="G10" s="12">
        <v>0</v>
      </c>
      <c r="H10" s="12">
        <v>0</v>
      </c>
      <c r="I10" s="12">
        <v>0</v>
      </c>
      <c r="J10" s="12" t="s">
        <v>106</v>
      </c>
      <c r="K10" s="12">
        <v>0</v>
      </c>
      <c r="L10" s="12">
        <v>0</v>
      </c>
      <c r="M10" s="12">
        <v>0</v>
      </c>
      <c r="N10" s="12">
        <v>0</v>
      </c>
      <c r="O10" s="12"/>
      <c r="P10" s="12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0" t="s">
        <v>92</v>
      </c>
      <c r="AF10" s="10">
        <v>13</v>
      </c>
      <c r="AG10" s="10" t="s">
        <v>93</v>
      </c>
      <c r="AH10" s="12" t="s">
        <v>117</v>
      </c>
      <c r="AI10" s="12">
        <v>0.5</v>
      </c>
      <c r="AJ10" s="12">
        <v>1</v>
      </c>
      <c r="AK10" s="12">
        <v>12</v>
      </c>
      <c r="AL10" s="12">
        <v>18</v>
      </c>
      <c r="AM10" s="12">
        <v>18</v>
      </c>
      <c r="AN10" s="10" t="s">
        <v>94</v>
      </c>
      <c r="AO10" s="12">
        <v>0</v>
      </c>
      <c r="AP10" s="12">
        <v>0</v>
      </c>
      <c r="AQ10" s="12">
        <v>0</v>
      </c>
      <c r="AR10" s="12">
        <v>0</v>
      </c>
      <c r="AS10" s="10">
        <v>0</v>
      </c>
      <c r="AT10" s="10">
        <v>0</v>
      </c>
      <c r="AU10" s="10">
        <v>0</v>
      </c>
      <c r="AV10" s="10">
        <v>0</v>
      </c>
    </row>
    <row r="11" spans="2:48" ht="15" thickBot="1" x14ac:dyDescent="0.35">
      <c r="B11" s="11" t="s">
        <v>109</v>
      </c>
      <c r="C11" s="12">
        <v>103</v>
      </c>
      <c r="D11" s="12">
        <v>4</v>
      </c>
      <c r="E11" s="12" t="s">
        <v>88</v>
      </c>
      <c r="F11" s="12"/>
      <c r="G11" s="12">
        <v>0</v>
      </c>
      <c r="H11" s="12">
        <v>0</v>
      </c>
      <c r="I11" s="12">
        <v>0</v>
      </c>
      <c r="J11" s="12" t="s">
        <v>77</v>
      </c>
      <c r="K11" s="12">
        <v>0</v>
      </c>
      <c r="L11" s="12">
        <v>0</v>
      </c>
      <c r="M11" s="12">
        <v>0</v>
      </c>
      <c r="N11" s="12">
        <v>0</v>
      </c>
      <c r="O11" s="12"/>
      <c r="P11" s="12">
        <v>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0" t="s">
        <v>92</v>
      </c>
      <c r="AF11" s="10">
        <v>13</v>
      </c>
      <c r="AG11" s="10" t="s">
        <v>93</v>
      </c>
      <c r="AH11" s="12" t="s">
        <v>117</v>
      </c>
      <c r="AI11" s="12">
        <v>1</v>
      </c>
      <c r="AJ11" s="12">
        <v>0</v>
      </c>
      <c r="AK11" s="12">
        <v>11</v>
      </c>
      <c r="AL11" s="12">
        <v>15</v>
      </c>
      <c r="AM11" s="12">
        <v>15</v>
      </c>
      <c r="AN11" s="12" t="s">
        <v>110</v>
      </c>
      <c r="AO11" s="12">
        <v>0</v>
      </c>
      <c r="AP11" s="12">
        <v>0</v>
      </c>
      <c r="AQ11" s="12">
        <v>0</v>
      </c>
      <c r="AR11" s="12">
        <v>0</v>
      </c>
      <c r="AS11" s="10">
        <v>0</v>
      </c>
      <c r="AT11" s="10">
        <v>0</v>
      </c>
      <c r="AU11" s="10">
        <v>0</v>
      </c>
      <c r="AV11" s="10">
        <v>0</v>
      </c>
    </row>
    <row r="12" spans="2:48" ht="15" thickBot="1" x14ac:dyDescent="0.35">
      <c r="B12" s="11" t="s">
        <v>111</v>
      </c>
      <c r="C12" s="12">
        <v>365</v>
      </c>
      <c r="D12" s="12">
        <v>1</v>
      </c>
      <c r="E12" s="12" t="s">
        <v>88</v>
      </c>
      <c r="F12" s="12"/>
      <c r="G12" s="12">
        <v>0</v>
      </c>
      <c r="H12" s="12">
        <v>0</v>
      </c>
      <c r="I12" s="12">
        <v>0</v>
      </c>
      <c r="J12" s="12" t="s">
        <v>77</v>
      </c>
      <c r="K12" s="12">
        <v>0</v>
      </c>
      <c r="L12" s="12">
        <v>0</v>
      </c>
      <c r="M12" s="12">
        <v>0</v>
      </c>
      <c r="N12" s="12">
        <v>0</v>
      </c>
      <c r="O12" s="12"/>
      <c r="P12" s="12">
        <v>0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0" t="s">
        <v>92</v>
      </c>
      <c r="AF12" s="10">
        <v>13</v>
      </c>
      <c r="AG12" s="10" t="s">
        <v>93</v>
      </c>
      <c r="AH12" s="12" t="s">
        <v>117</v>
      </c>
      <c r="AI12" s="12">
        <v>2</v>
      </c>
      <c r="AJ12" s="12">
        <v>0</v>
      </c>
      <c r="AK12" s="12">
        <v>10</v>
      </c>
      <c r="AL12" s="12">
        <v>16</v>
      </c>
      <c r="AM12" s="12">
        <v>16</v>
      </c>
      <c r="AN12" s="12" t="s">
        <v>94</v>
      </c>
      <c r="AO12" s="12">
        <v>0</v>
      </c>
      <c r="AP12" s="12">
        <v>0</v>
      </c>
      <c r="AQ12" s="12">
        <v>0</v>
      </c>
      <c r="AR12" s="12">
        <v>0</v>
      </c>
      <c r="AS12" s="10">
        <v>0</v>
      </c>
      <c r="AT12" s="10">
        <v>0</v>
      </c>
      <c r="AU12" s="10">
        <v>0</v>
      </c>
      <c r="AV12" s="10">
        <v>0</v>
      </c>
    </row>
    <row r="13" spans="2:48" ht="15" thickBot="1" x14ac:dyDescent="0.35">
      <c r="B13" s="11" t="s">
        <v>112</v>
      </c>
      <c r="C13" s="12">
        <v>352</v>
      </c>
      <c r="D13" s="12">
        <v>3</v>
      </c>
      <c r="E13" s="12" t="s">
        <v>88</v>
      </c>
      <c r="F13" s="12"/>
      <c r="G13" s="12">
        <v>0</v>
      </c>
      <c r="H13" s="12">
        <v>0</v>
      </c>
      <c r="I13" s="12">
        <v>0</v>
      </c>
      <c r="J13" s="12" t="s">
        <v>77</v>
      </c>
      <c r="K13" s="12">
        <v>0</v>
      </c>
      <c r="L13" s="12">
        <v>0</v>
      </c>
      <c r="M13" s="12">
        <v>0</v>
      </c>
      <c r="N13" s="12">
        <v>0</v>
      </c>
      <c r="O13" s="12"/>
      <c r="P13" s="12">
        <v>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0" t="s">
        <v>92</v>
      </c>
      <c r="AF13" s="10">
        <v>13</v>
      </c>
      <c r="AG13" s="10" t="s">
        <v>93</v>
      </c>
      <c r="AH13" s="12" t="s">
        <v>117</v>
      </c>
      <c r="AI13" s="12">
        <v>3</v>
      </c>
      <c r="AJ13" s="12">
        <v>0</v>
      </c>
      <c r="AK13" s="12">
        <v>8</v>
      </c>
      <c r="AL13" s="12">
        <v>16</v>
      </c>
      <c r="AM13" s="12">
        <v>16</v>
      </c>
      <c r="AN13" s="12" t="s">
        <v>113</v>
      </c>
      <c r="AO13" s="12">
        <v>0</v>
      </c>
      <c r="AP13" s="12">
        <v>0</v>
      </c>
      <c r="AQ13" s="12">
        <v>0</v>
      </c>
      <c r="AR13" s="12">
        <v>0</v>
      </c>
      <c r="AS13" s="10">
        <v>0</v>
      </c>
      <c r="AT13" s="10">
        <v>0</v>
      </c>
      <c r="AU13" s="10">
        <v>0</v>
      </c>
      <c r="AV13" s="10">
        <v>0</v>
      </c>
    </row>
    <row r="14" spans="2:48" ht="15" thickBot="1" x14ac:dyDescent="0.35">
      <c r="B14" s="11" t="s">
        <v>114</v>
      </c>
      <c r="C14" s="12">
        <v>637</v>
      </c>
      <c r="D14" s="12">
        <v>1</v>
      </c>
      <c r="E14" s="12" t="s">
        <v>88</v>
      </c>
      <c r="F14" s="12"/>
      <c r="G14" s="12">
        <v>0</v>
      </c>
      <c r="H14" s="12">
        <v>0</v>
      </c>
      <c r="I14" s="12">
        <v>0</v>
      </c>
      <c r="J14" s="12" t="s">
        <v>77</v>
      </c>
      <c r="K14" s="12">
        <v>0</v>
      </c>
      <c r="L14" s="12">
        <v>0</v>
      </c>
      <c r="M14" s="12">
        <v>0</v>
      </c>
      <c r="N14" s="12">
        <v>0</v>
      </c>
      <c r="O14" s="12"/>
      <c r="P14" s="12">
        <v>0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0" t="s">
        <v>92</v>
      </c>
      <c r="AF14" s="10">
        <v>13</v>
      </c>
      <c r="AG14" s="10" t="s">
        <v>93</v>
      </c>
      <c r="AH14" s="12" t="s">
        <v>117</v>
      </c>
      <c r="AI14" s="12">
        <v>2</v>
      </c>
      <c r="AJ14" s="12">
        <v>0</v>
      </c>
      <c r="AK14" s="12">
        <v>10</v>
      </c>
      <c r="AL14" s="12">
        <v>16</v>
      </c>
      <c r="AM14" s="12">
        <v>16</v>
      </c>
      <c r="AN14" s="12" t="s">
        <v>94</v>
      </c>
      <c r="AO14" s="12">
        <v>0</v>
      </c>
      <c r="AP14" s="12">
        <v>0</v>
      </c>
      <c r="AQ14" s="12">
        <v>0</v>
      </c>
      <c r="AR14" s="12">
        <v>0</v>
      </c>
      <c r="AS14" s="10">
        <v>0</v>
      </c>
      <c r="AT14" s="10">
        <v>0</v>
      </c>
      <c r="AU14" s="10">
        <v>0</v>
      </c>
      <c r="AV14" s="10">
        <v>0</v>
      </c>
    </row>
    <row r="15" spans="2:48" ht="15" thickBot="1" x14ac:dyDescent="0.35">
      <c r="B15" s="11" t="s">
        <v>115</v>
      </c>
      <c r="C15" s="12">
        <v>123</v>
      </c>
      <c r="D15" s="12">
        <v>1</v>
      </c>
      <c r="E15" s="12" t="s">
        <v>88</v>
      </c>
      <c r="F15" s="12"/>
      <c r="G15" s="12">
        <v>0</v>
      </c>
      <c r="H15" s="12">
        <v>0</v>
      </c>
      <c r="I15" s="12">
        <v>0</v>
      </c>
      <c r="J15" s="12" t="s">
        <v>77</v>
      </c>
      <c r="K15" s="12">
        <v>0</v>
      </c>
      <c r="L15" s="12">
        <v>0</v>
      </c>
      <c r="M15" s="12">
        <v>0</v>
      </c>
      <c r="N15" s="12">
        <v>0</v>
      </c>
      <c r="O15" s="12"/>
      <c r="P15" s="12">
        <v>0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0" t="s">
        <v>92</v>
      </c>
      <c r="AF15" s="10">
        <v>13</v>
      </c>
      <c r="AG15" s="10" t="s">
        <v>93</v>
      </c>
      <c r="AH15" s="12" t="s">
        <v>117</v>
      </c>
      <c r="AI15" s="12">
        <v>3</v>
      </c>
      <c r="AJ15" s="12">
        <v>0</v>
      </c>
      <c r="AK15" s="12">
        <v>12</v>
      </c>
      <c r="AL15" s="12">
        <v>10</v>
      </c>
      <c r="AM15" s="12">
        <v>20</v>
      </c>
      <c r="AN15" s="12" t="s">
        <v>94</v>
      </c>
      <c r="AO15" s="12">
        <v>0</v>
      </c>
      <c r="AP15" s="12">
        <v>0</v>
      </c>
      <c r="AQ15" s="12">
        <v>0</v>
      </c>
      <c r="AR15" s="12">
        <v>0</v>
      </c>
      <c r="AS15" s="10">
        <v>0</v>
      </c>
      <c r="AT15" s="10">
        <v>0</v>
      </c>
      <c r="AU15" s="10">
        <v>0</v>
      </c>
      <c r="AV15" s="10">
        <v>0</v>
      </c>
    </row>
    <row r="16" spans="2:48" ht="15" thickBot="1" x14ac:dyDescent="0.35">
      <c r="B16" s="11" t="s">
        <v>116</v>
      </c>
      <c r="C16" s="12">
        <v>1302</v>
      </c>
      <c r="D16" s="12">
        <v>2</v>
      </c>
      <c r="E16" s="12" t="s">
        <v>88</v>
      </c>
      <c r="F16" s="12"/>
      <c r="G16" s="12">
        <v>0</v>
      </c>
      <c r="H16" s="12">
        <v>0</v>
      </c>
      <c r="I16" s="12">
        <v>0</v>
      </c>
      <c r="J16" s="12" t="s">
        <v>91</v>
      </c>
      <c r="K16" s="12">
        <v>0</v>
      </c>
      <c r="L16" s="12">
        <v>0</v>
      </c>
      <c r="M16" s="12">
        <v>0</v>
      </c>
      <c r="N16" s="12">
        <v>0</v>
      </c>
      <c r="O16" s="12"/>
      <c r="P16" s="12">
        <v>0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0" t="s">
        <v>92</v>
      </c>
      <c r="AF16" s="10">
        <v>13</v>
      </c>
      <c r="AG16" s="10" t="s">
        <v>93</v>
      </c>
      <c r="AH16" s="12" t="s">
        <v>117</v>
      </c>
      <c r="AI16" s="12">
        <v>3</v>
      </c>
      <c r="AJ16" s="12">
        <v>0</v>
      </c>
      <c r="AK16" s="12">
        <v>12</v>
      </c>
      <c r="AL16" s="12">
        <v>16</v>
      </c>
      <c r="AM16" s="12">
        <v>16</v>
      </c>
      <c r="AN16" s="12" t="s">
        <v>94</v>
      </c>
      <c r="AO16" s="12">
        <v>0</v>
      </c>
      <c r="AP16" s="12">
        <v>0</v>
      </c>
      <c r="AQ16" s="12">
        <v>0</v>
      </c>
      <c r="AR16" s="12">
        <v>0</v>
      </c>
      <c r="AS16" s="10">
        <v>0</v>
      </c>
      <c r="AT16" s="10">
        <v>0</v>
      </c>
      <c r="AU16" s="10">
        <v>0</v>
      </c>
      <c r="AV16" s="10">
        <v>0</v>
      </c>
    </row>
    <row r="17" spans="2:48" ht="15" thickBot="1" x14ac:dyDescent="0.35">
      <c r="B17" s="11" t="s">
        <v>43</v>
      </c>
      <c r="C17" s="12">
        <v>395</v>
      </c>
      <c r="D17" s="12">
        <v>1</v>
      </c>
      <c r="E17" s="12" t="s">
        <v>88</v>
      </c>
      <c r="F17" s="12"/>
      <c r="G17" s="12">
        <v>0</v>
      </c>
      <c r="H17" s="12">
        <v>0</v>
      </c>
      <c r="I17" s="12">
        <v>0</v>
      </c>
      <c r="J17" s="12" t="s">
        <v>77</v>
      </c>
      <c r="K17" s="12">
        <v>0</v>
      </c>
      <c r="L17" s="12">
        <v>0</v>
      </c>
      <c r="M17" s="12">
        <v>0</v>
      </c>
      <c r="N17" s="12">
        <v>0</v>
      </c>
      <c r="O17" s="12"/>
      <c r="P17" s="12">
        <v>0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0" t="s">
        <v>92</v>
      </c>
      <c r="AF17" s="10">
        <v>13</v>
      </c>
      <c r="AG17" s="10" t="s">
        <v>93</v>
      </c>
      <c r="AH17" s="12" t="s">
        <v>117</v>
      </c>
      <c r="AI17" s="12">
        <v>3</v>
      </c>
      <c r="AJ17" s="12">
        <v>0</v>
      </c>
      <c r="AK17" s="12">
        <v>10</v>
      </c>
      <c r="AL17" s="12">
        <v>16</v>
      </c>
      <c r="AM17" s="12">
        <v>16</v>
      </c>
      <c r="AN17" s="12" t="s">
        <v>94</v>
      </c>
      <c r="AO17" s="12">
        <v>0</v>
      </c>
      <c r="AP17" s="12">
        <v>0</v>
      </c>
      <c r="AQ17" s="12">
        <v>0</v>
      </c>
      <c r="AR17" s="12">
        <v>0</v>
      </c>
      <c r="AS17" s="10">
        <v>0</v>
      </c>
      <c r="AT17" s="10">
        <v>0</v>
      </c>
      <c r="AU17" s="10">
        <v>0</v>
      </c>
      <c r="AV17" s="10">
        <v>0</v>
      </c>
    </row>
    <row r="18" spans="2:48" ht="15" thickBot="1" x14ac:dyDescent="0.35">
      <c r="B18" s="11" t="s">
        <v>44</v>
      </c>
      <c r="C18" s="12">
        <v>548</v>
      </c>
      <c r="D18" s="12">
        <v>1</v>
      </c>
      <c r="E18" s="12" t="s">
        <v>88</v>
      </c>
      <c r="F18" s="12"/>
      <c r="G18" s="12">
        <v>0</v>
      </c>
      <c r="H18" s="12">
        <v>0</v>
      </c>
      <c r="I18" s="12">
        <v>0</v>
      </c>
      <c r="J18" s="12" t="s">
        <v>77</v>
      </c>
      <c r="K18" s="12">
        <v>0</v>
      </c>
      <c r="L18" s="12">
        <v>0</v>
      </c>
      <c r="M18" s="12">
        <v>0</v>
      </c>
      <c r="N18" s="12">
        <v>0</v>
      </c>
      <c r="O18" s="12"/>
      <c r="P18" s="12">
        <v>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0" t="s">
        <v>92</v>
      </c>
      <c r="AF18" s="10">
        <v>13</v>
      </c>
      <c r="AG18" s="10" t="s">
        <v>93</v>
      </c>
      <c r="AH18" s="12" t="s">
        <v>117</v>
      </c>
      <c r="AI18" s="12">
        <v>2</v>
      </c>
      <c r="AJ18" s="12">
        <v>0</v>
      </c>
      <c r="AK18" s="12">
        <v>12</v>
      </c>
      <c r="AL18" s="12">
        <v>16</v>
      </c>
      <c r="AM18" s="12">
        <v>16</v>
      </c>
      <c r="AN18" s="12" t="s">
        <v>94</v>
      </c>
      <c r="AO18" s="12">
        <v>0</v>
      </c>
      <c r="AP18" s="12">
        <v>0</v>
      </c>
      <c r="AQ18" s="12">
        <v>0</v>
      </c>
      <c r="AR18" s="12">
        <v>0</v>
      </c>
      <c r="AS18" s="10">
        <v>0</v>
      </c>
      <c r="AT18" s="10">
        <v>0</v>
      </c>
      <c r="AU18" s="10">
        <v>0</v>
      </c>
      <c r="AV18" s="10">
        <v>0</v>
      </c>
    </row>
    <row r="19" spans="2:48" x14ac:dyDescent="0.3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0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3"/>
    </row>
    <row r="20" spans="2:48" x14ac:dyDescent="0.3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3"/>
    </row>
    <row r="21" spans="2:48" x14ac:dyDescent="0.3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3"/>
    </row>
    <row r="22" spans="2:48" x14ac:dyDescent="0.3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3"/>
    </row>
    <row r="23" spans="2:48" x14ac:dyDescent="0.3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3"/>
    </row>
    <row r="24" spans="2:48" ht="15" thickBot="1" x14ac:dyDescent="0.35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34"/>
    </row>
  </sheetData>
  <mergeCells count="13">
    <mergeCell ref="AU4:AV4"/>
    <mergeCell ref="X4:AD4"/>
    <mergeCell ref="AE4:AG4"/>
    <mergeCell ref="AH4:AJ4"/>
    <mergeCell ref="AK4:AN4"/>
    <mergeCell ref="AO4:AR4"/>
    <mergeCell ref="AS4:AT4"/>
    <mergeCell ref="Q4:W4"/>
    <mergeCell ref="I2:L2"/>
    <mergeCell ref="G3:O3"/>
    <mergeCell ref="B4:F4"/>
    <mergeCell ref="G4:I4"/>
    <mergeCell ref="J4:P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AK24"/>
  <sheetViews>
    <sheetView topLeftCell="F7" workbookViewId="0">
      <selection activeCell="F14" sqref="A14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2" t="s">
        <v>13</v>
      </c>
      <c r="F6" s="73" t="s">
        <v>14</v>
      </c>
      <c r="G6" s="28" t="s">
        <v>15</v>
      </c>
      <c r="H6" s="28" t="s">
        <v>16</v>
      </c>
      <c r="I6" s="28" t="s">
        <v>17</v>
      </c>
      <c r="J6" s="2" t="s">
        <v>18</v>
      </c>
      <c r="K6" s="2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" t="s">
        <v>35</v>
      </c>
      <c r="AB6" s="2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ht="15" thickBot="1" x14ac:dyDescent="0.35">
      <c r="E7" s="33" t="s">
        <v>47</v>
      </c>
      <c r="F7" s="20">
        <v>405</v>
      </c>
      <c r="G7" s="20">
        <v>1</v>
      </c>
      <c r="H7" s="70" t="s">
        <v>252</v>
      </c>
      <c r="I7" s="20"/>
      <c r="J7" s="16" t="s">
        <v>63</v>
      </c>
      <c r="K7" s="16" t="s">
        <v>102</v>
      </c>
      <c r="L7" s="20">
        <v>1</v>
      </c>
      <c r="M7" s="71" t="s">
        <v>77</v>
      </c>
      <c r="N7" s="20">
        <v>5</v>
      </c>
      <c r="O7" s="20">
        <v>1</v>
      </c>
      <c r="P7" s="20">
        <v>0.6</v>
      </c>
      <c r="Q7" s="20">
        <v>20</v>
      </c>
      <c r="R7" s="20">
        <v>0</v>
      </c>
      <c r="S7" s="20">
        <v>0</v>
      </c>
      <c r="T7" s="71">
        <v>35</v>
      </c>
      <c r="U7" s="71">
        <v>18</v>
      </c>
      <c r="V7" s="71" t="s">
        <v>93</v>
      </c>
      <c r="W7" s="71" t="s">
        <v>117</v>
      </c>
      <c r="X7" s="71">
        <v>3</v>
      </c>
      <c r="Y7" s="71">
        <v>0</v>
      </c>
      <c r="Z7" s="20">
        <v>10</v>
      </c>
      <c r="AA7" s="16">
        <v>20</v>
      </c>
      <c r="AB7" s="16">
        <v>20</v>
      </c>
      <c r="AC7" s="20" t="s">
        <v>81</v>
      </c>
      <c r="AD7" s="20" t="s">
        <v>122</v>
      </c>
      <c r="AE7" s="20">
        <v>20</v>
      </c>
      <c r="AF7" s="71">
        <v>3.5</v>
      </c>
      <c r="AG7" s="20">
        <v>70</v>
      </c>
      <c r="AH7" s="20">
        <v>0</v>
      </c>
      <c r="AI7" s="20">
        <v>0</v>
      </c>
      <c r="AJ7" s="20">
        <v>0</v>
      </c>
      <c r="AK7" s="21">
        <v>0</v>
      </c>
    </row>
    <row r="8" spans="5:37" ht="15" thickBot="1" x14ac:dyDescent="0.35">
      <c r="E8" s="11" t="s">
        <v>46</v>
      </c>
      <c r="F8" s="17">
        <v>596</v>
      </c>
      <c r="G8" s="17">
        <v>1</v>
      </c>
      <c r="H8" s="70" t="s">
        <v>252</v>
      </c>
      <c r="I8" s="17"/>
      <c r="J8" s="16" t="s">
        <v>63</v>
      </c>
      <c r="K8" s="16" t="s">
        <v>102</v>
      </c>
      <c r="L8" s="17">
        <v>1</v>
      </c>
      <c r="M8" s="17" t="s">
        <v>77</v>
      </c>
      <c r="N8" s="17">
        <v>5</v>
      </c>
      <c r="O8" s="17">
        <v>1.2</v>
      </c>
      <c r="P8" s="17">
        <v>0.2</v>
      </c>
      <c r="Q8" s="17">
        <v>27</v>
      </c>
      <c r="R8" s="17">
        <v>0</v>
      </c>
      <c r="S8" s="17">
        <v>0</v>
      </c>
      <c r="T8" s="17">
        <v>35</v>
      </c>
      <c r="U8" s="71">
        <v>18</v>
      </c>
      <c r="V8" s="17" t="s">
        <v>93</v>
      </c>
      <c r="W8" s="71" t="s">
        <v>117</v>
      </c>
      <c r="X8" s="17">
        <v>3</v>
      </c>
      <c r="Y8" s="17">
        <v>0</v>
      </c>
      <c r="Z8" s="17">
        <v>10</v>
      </c>
      <c r="AA8" s="17">
        <v>20</v>
      </c>
      <c r="AB8" s="17">
        <v>20</v>
      </c>
      <c r="AC8" s="17" t="s">
        <v>81</v>
      </c>
      <c r="AD8" s="17" t="s">
        <v>122</v>
      </c>
      <c r="AE8" s="17">
        <v>27</v>
      </c>
      <c r="AF8" s="17">
        <v>3.5</v>
      </c>
      <c r="AG8" s="17">
        <v>336</v>
      </c>
      <c r="AH8" s="17">
        <v>0</v>
      </c>
      <c r="AI8" s="17">
        <v>0</v>
      </c>
      <c r="AJ8" s="17">
        <v>0</v>
      </c>
      <c r="AK8" s="43">
        <v>0</v>
      </c>
    </row>
    <row r="9" spans="5:37" ht="15" thickBot="1" x14ac:dyDescent="0.35">
      <c r="E9" s="11" t="s">
        <v>48</v>
      </c>
      <c r="F9" s="17">
        <v>402</v>
      </c>
      <c r="G9" s="17">
        <v>1</v>
      </c>
      <c r="H9" s="70" t="s">
        <v>252</v>
      </c>
      <c r="I9" s="17"/>
      <c r="J9" s="17" t="s">
        <v>97</v>
      </c>
      <c r="K9" s="17" t="s">
        <v>98</v>
      </c>
      <c r="L9" s="17">
        <v>1</v>
      </c>
      <c r="M9" s="17" t="s">
        <v>77</v>
      </c>
      <c r="N9" s="17">
        <v>5</v>
      </c>
      <c r="O9" s="17">
        <v>0.8</v>
      </c>
      <c r="P9" s="17">
        <v>0.2</v>
      </c>
      <c r="Q9" s="17">
        <v>20</v>
      </c>
      <c r="R9" s="17">
        <v>0</v>
      </c>
      <c r="S9" s="17">
        <v>0</v>
      </c>
      <c r="T9" s="17">
        <v>35</v>
      </c>
      <c r="U9" s="71">
        <v>18</v>
      </c>
      <c r="V9" s="17" t="s">
        <v>93</v>
      </c>
      <c r="W9" s="71" t="s">
        <v>117</v>
      </c>
      <c r="X9" s="17">
        <v>3</v>
      </c>
      <c r="Y9" s="17">
        <v>0</v>
      </c>
      <c r="Z9" s="17">
        <v>9</v>
      </c>
      <c r="AA9" s="17">
        <v>20</v>
      </c>
      <c r="AB9" s="17">
        <v>20</v>
      </c>
      <c r="AC9" s="17" t="s">
        <v>81</v>
      </c>
      <c r="AD9" s="17" t="s">
        <v>122</v>
      </c>
      <c r="AE9" s="17">
        <v>20</v>
      </c>
      <c r="AF9" s="17">
        <v>3.5</v>
      </c>
      <c r="AG9" s="17">
        <v>70</v>
      </c>
      <c r="AH9" s="17">
        <v>0</v>
      </c>
      <c r="AI9" s="17">
        <v>0</v>
      </c>
      <c r="AJ9" s="17">
        <v>0</v>
      </c>
      <c r="AK9" s="43">
        <v>0</v>
      </c>
    </row>
    <row r="10" spans="5:37" ht="15" thickBot="1" x14ac:dyDescent="0.35">
      <c r="E10" s="11" t="s">
        <v>49</v>
      </c>
      <c r="F10" s="17">
        <v>538</v>
      </c>
      <c r="G10" s="17">
        <v>1</v>
      </c>
      <c r="H10" s="70" t="s">
        <v>252</v>
      </c>
      <c r="I10" s="17"/>
      <c r="J10" s="17" t="s">
        <v>65</v>
      </c>
      <c r="K10" s="17" t="s">
        <v>200</v>
      </c>
      <c r="L10" s="17">
        <v>1</v>
      </c>
      <c r="M10" s="17" t="s">
        <v>77</v>
      </c>
      <c r="N10" s="17">
        <v>30</v>
      </c>
      <c r="O10" s="17">
        <v>0.5</v>
      </c>
      <c r="P10" s="17">
        <v>0.3</v>
      </c>
      <c r="Q10" s="17">
        <v>7</v>
      </c>
      <c r="R10" s="17">
        <v>0</v>
      </c>
      <c r="S10" s="17">
        <v>0</v>
      </c>
      <c r="T10" s="17">
        <v>35</v>
      </c>
      <c r="U10" s="71">
        <v>18</v>
      </c>
      <c r="V10" s="17" t="s">
        <v>93</v>
      </c>
      <c r="W10" s="71" t="s">
        <v>117</v>
      </c>
      <c r="X10" s="17">
        <v>3</v>
      </c>
      <c r="Y10" s="17">
        <v>0</v>
      </c>
      <c r="Z10" s="17">
        <v>5</v>
      </c>
      <c r="AA10" s="17">
        <v>12</v>
      </c>
      <c r="AB10" s="17">
        <v>12</v>
      </c>
      <c r="AC10" s="17" t="s">
        <v>81</v>
      </c>
      <c r="AD10" s="17" t="s">
        <v>122</v>
      </c>
      <c r="AE10" s="17">
        <v>7</v>
      </c>
      <c r="AF10" s="16">
        <v>4</v>
      </c>
      <c r="AG10" s="17">
        <v>28</v>
      </c>
      <c r="AH10" s="17">
        <v>0</v>
      </c>
      <c r="AI10" s="17">
        <v>0</v>
      </c>
      <c r="AJ10" s="17">
        <v>0</v>
      </c>
      <c r="AK10" s="43">
        <v>0</v>
      </c>
    </row>
    <row r="11" spans="5:37" ht="15" thickBot="1" x14ac:dyDescent="0.35">
      <c r="E11" s="11" t="s">
        <v>50</v>
      </c>
      <c r="F11" s="17">
        <v>217</v>
      </c>
      <c r="G11" s="17">
        <v>2</v>
      </c>
      <c r="H11" s="70" t="s">
        <v>252</v>
      </c>
      <c r="I11" s="17"/>
      <c r="J11" s="17" t="s">
        <v>65</v>
      </c>
      <c r="K11" s="17" t="s">
        <v>200</v>
      </c>
      <c r="L11" s="17">
        <v>1</v>
      </c>
      <c r="M11" s="17" t="s">
        <v>77</v>
      </c>
      <c r="N11" s="17">
        <v>30</v>
      </c>
      <c r="O11" s="17">
        <v>0.4</v>
      </c>
      <c r="P11" s="17">
        <v>0.2</v>
      </c>
      <c r="Q11" s="17">
        <v>3</v>
      </c>
      <c r="R11" s="17">
        <v>0</v>
      </c>
      <c r="S11" s="17">
        <v>0</v>
      </c>
      <c r="T11" s="17">
        <v>35</v>
      </c>
      <c r="U11" s="71">
        <v>18</v>
      </c>
      <c r="V11" s="17" t="s">
        <v>93</v>
      </c>
      <c r="W11" s="71" t="s">
        <v>117</v>
      </c>
      <c r="X11" s="17">
        <v>3</v>
      </c>
      <c r="Y11" s="17">
        <v>0</v>
      </c>
      <c r="Z11" s="17">
        <v>5</v>
      </c>
      <c r="AA11" s="17">
        <v>15</v>
      </c>
      <c r="AB11" s="17">
        <v>15</v>
      </c>
      <c r="AC11" s="17" t="s">
        <v>81</v>
      </c>
      <c r="AD11" s="17" t="s">
        <v>122</v>
      </c>
      <c r="AE11" s="17">
        <v>3</v>
      </c>
      <c r="AF11" s="17">
        <v>4</v>
      </c>
      <c r="AG11" s="17">
        <v>12</v>
      </c>
      <c r="AH11" s="17">
        <v>0</v>
      </c>
      <c r="AI11" s="17">
        <v>0</v>
      </c>
      <c r="AJ11" s="17">
        <v>0</v>
      </c>
      <c r="AK11" s="43">
        <v>0</v>
      </c>
    </row>
    <row r="12" spans="5:37" ht="15" thickBot="1" x14ac:dyDescent="0.35">
      <c r="E12" s="11" t="s">
        <v>44</v>
      </c>
      <c r="F12" s="17">
        <v>548</v>
      </c>
      <c r="G12" s="17">
        <v>3</v>
      </c>
      <c r="H12" s="70" t="s">
        <v>252</v>
      </c>
      <c r="I12" s="17"/>
      <c r="J12" s="17" t="s">
        <v>65</v>
      </c>
      <c r="K12" s="17" t="s">
        <v>200</v>
      </c>
      <c r="L12" s="17">
        <v>1</v>
      </c>
      <c r="M12" s="17" t="s">
        <v>77</v>
      </c>
      <c r="N12" s="17">
        <v>30</v>
      </c>
      <c r="O12" s="17">
        <v>0.4</v>
      </c>
      <c r="P12" s="17">
        <v>0.2</v>
      </c>
      <c r="Q12" s="17">
        <v>1</v>
      </c>
      <c r="R12" s="17">
        <v>0</v>
      </c>
      <c r="S12" s="17">
        <v>0</v>
      </c>
      <c r="T12" s="17">
        <v>35</v>
      </c>
      <c r="U12" s="71">
        <v>18</v>
      </c>
      <c r="V12" s="17" t="s">
        <v>93</v>
      </c>
      <c r="W12" s="71" t="s">
        <v>117</v>
      </c>
      <c r="X12" s="17">
        <v>3</v>
      </c>
      <c r="Y12" s="17">
        <v>0</v>
      </c>
      <c r="Z12" s="17">
        <v>12</v>
      </c>
      <c r="AA12" s="17">
        <v>22</v>
      </c>
      <c r="AB12" s="17">
        <v>22</v>
      </c>
      <c r="AC12" s="17" t="s">
        <v>81</v>
      </c>
      <c r="AD12" s="17" t="s">
        <v>122</v>
      </c>
      <c r="AE12" s="17">
        <v>1</v>
      </c>
      <c r="AF12" s="17">
        <v>4</v>
      </c>
      <c r="AG12" s="17">
        <v>5</v>
      </c>
      <c r="AH12" s="17">
        <v>0</v>
      </c>
      <c r="AI12" s="17">
        <v>0</v>
      </c>
      <c r="AJ12" s="17">
        <v>0</v>
      </c>
      <c r="AK12" s="43">
        <v>0</v>
      </c>
    </row>
    <row r="13" spans="5:37" ht="15" thickBot="1" x14ac:dyDescent="0.35">
      <c r="E13" s="11" t="s">
        <v>51</v>
      </c>
      <c r="F13" s="17">
        <v>326</v>
      </c>
      <c r="G13" s="17">
        <v>4</v>
      </c>
      <c r="H13" s="70" t="s">
        <v>252</v>
      </c>
      <c r="I13" s="17"/>
      <c r="J13" s="17" t="s">
        <v>75</v>
      </c>
      <c r="K13" s="17" t="s">
        <v>243</v>
      </c>
      <c r="L13" s="17">
        <v>1</v>
      </c>
      <c r="M13" s="16" t="s">
        <v>77</v>
      </c>
      <c r="N13" s="17">
        <v>20</v>
      </c>
      <c r="O13" s="17">
        <v>0.2</v>
      </c>
      <c r="P13" s="17">
        <v>0.1</v>
      </c>
      <c r="Q13" s="17">
        <v>2</v>
      </c>
      <c r="R13" s="17">
        <v>0</v>
      </c>
      <c r="S13" s="17">
        <v>0</v>
      </c>
      <c r="T13" s="17">
        <v>35</v>
      </c>
      <c r="U13" s="71">
        <v>18</v>
      </c>
      <c r="V13" s="17" t="s">
        <v>93</v>
      </c>
      <c r="W13" s="17" t="s">
        <v>117</v>
      </c>
      <c r="X13" s="17">
        <v>3</v>
      </c>
      <c r="Y13" s="17">
        <v>0</v>
      </c>
      <c r="Z13" s="17">
        <v>11</v>
      </c>
      <c r="AA13" s="17">
        <v>8</v>
      </c>
      <c r="AB13" s="17">
        <v>8</v>
      </c>
      <c r="AC13" s="17" t="s">
        <v>81</v>
      </c>
      <c r="AD13" s="17" t="s">
        <v>122</v>
      </c>
      <c r="AE13" s="17">
        <v>2</v>
      </c>
      <c r="AF13" s="17">
        <v>6</v>
      </c>
      <c r="AG13" s="17">
        <v>12</v>
      </c>
      <c r="AH13" s="17">
        <v>0</v>
      </c>
      <c r="AI13" s="17">
        <v>0</v>
      </c>
      <c r="AJ13" s="17">
        <v>0</v>
      </c>
      <c r="AK13" s="43">
        <v>0</v>
      </c>
    </row>
    <row r="14" spans="5:37" ht="15" thickBot="1" x14ac:dyDescent="0.35">
      <c r="E14" s="11" t="s">
        <v>52</v>
      </c>
      <c r="F14" s="17">
        <v>441</v>
      </c>
      <c r="G14" s="17">
        <v>3</v>
      </c>
      <c r="H14" s="70" t="s">
        <v>252</v>
      </c>
      <c r="I14" s="17"/>
      <c r="J14" s="17">
        <v>0</v>
      </c>
      <c r="K14" s="17">
        <v>0</v>
      </c>
      <c r="L14" s="17">
        <v>0</v>
      </c>
      <c r="M14" s="16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35</v>
      </c>
      <c r="U14" s="71">
        <v>18</v>
      </c>
      <c r="V14" s="17" t="s">
        <v>93</v>
      </c>
      <c r="W14" s="17" t="s">
        <v>74</v>
      </c>
      <c r="X14" s="17">
        <v>3</v>
      </c>
      <c r="Y14" s="17">
        <v>1</v>
      </c>
      <c r="Z14" s="17">
        <v>11</v>
      </c>
      <c r="AA14" s="17">
        <v>15</v>
      </c>
      <c r="AB14" s="17">
        <v>15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ht="15" thickBot="1" x14ac:dyDescent="0.35">
      <c r="E15" s="11" t="s">
        <v>53</v>
      </c>
      <c r="F15" s="17">
        <v>69</v>
      </c>
      <c r="G15" s="17">
        <v>2</v>
      </c>
      <c r="H15" s="70" t="s">
        <v>252</v>
      </c>
      <c r="I15" s="17"/>
      <c r="J15" s="17">
        <v>0</v>
      </c>
      <c r="K15" s="17">
        <v>0</v>
      </c>
      <c r="L15" s="17">
        <v>0</v>
      </c>
      <c r="M15" s="16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35</v>
      </c>
      <c r="U15" s="71">
        <v>18</v>
      </c>
      <c r="V15" s="17" t="s">
        <v>93</v>
      </c>
      <c r="W15" s="17" t="s">
        <v>74</v>
      </c>
      <c r="X15" s="17">
        <v>1.5</v>
      </c>
      <c r="Y15" s="17">
        <v>1</v>
      </c>
      <c r="Z15" s="17">
        <v>12</v>
      </c>
      <c r="AA15" s="17">
        <v>16</v>
      </c>
      <c r="AB15" s="17">
        <v>16</v>
      </c>
      <c r="AC15" s="17" t="s">
        <v>81</v>
      </c>
      <c r="AD15" s="17">
        <v>0</v>
      </c>
      <c r="AE15" s="17">
        <v>8</v>
      </c>
      <c r="AF15" s="17">
        <v>6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ht="15" thickBot="1" x14ac:dyDescent="0.35">
      <c r="E16" s="11" t="s">
        <v>136</v>
      </c>
      <c r="F16" s="17">
        <v>116</v>
      </c>
      <c r="G16" s="17">
        <v>2</v>
      </c>
      <c r="H16" s="70" t="s">
        <v>252</v>
      </c>
      <c r="I16" s="17"/>
      <c r="J16" s="17">
        <v>0</v>
      </c>
      <c r="K16" s="17">
        <v>0</v>
      </c>
      <c r="L16" s="17">
        <v>0</v>
      </c>
      <c r="M16" s="16" t="s">
        <v>91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35</v>
      </c>
      <c r="U16" s="71">
        <v>18</v>
      </c>
      <c r="V16" s="17" t="s">
        <v>93</v>
      </c>
      <c r="W16" s="17" t="s">
        <v>74</v>
      </c>
      <c r="X16" s="17">
        <v>3</v>
      </c>
      <c r="Y16" s="17">
        <v>1</v>
      </c>
      <c r="Z16" s="17">
        <v>12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ht="15" thickBot="1" x14ac:dyDescent="0.35">
      <c r="E17" s="11" t="s">
        <v>137</v>
      </c>
      <c r="F17" s="17">
        <v>352</v>
      </c>
      <c r="G17" s="17">
        <v>1</v>
      </c>
      <c r="H17" s="70" t="s">
        <v>252</v>
      </c>
      <c r="I17" s="17"/>
      <c r="J17" s="17">
        <v>0</v>
      </c>
      <c r="K17" s="17">
        <v>0</v>
      </c>
      <c r="L17" s="17">
        <v>0</v>
      </c>
      <c r="M17" s="16" t="s">
        <v>91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35</v>
      </c>
      <c r="U17" s="71">
        <v>18</v>
      </c>
      <c r="V17" s="17" t="s">
        <v>93</v>
      </c>
      <c r="W17" s="17" t="s">
        <v>74</v>
      </c>
      <c r="X17" s="17">
        <v>3</v>
      </c>
      <c r="Y17" s="17">
        <v>1</v>
      </c>
      <c r="Z17" s="17">
        <v>12</v>
      </c>
      <c r="AA17" s="17">
        <v>20</v>
      </c>
      <c r="AB17" s="17">
        <v>20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ht="15" thickBot="1" x14ac:dyDescent="0.35">
      <c r="E18" s="51" t="s">
        <v>48</v>
      </c>
      <c r="F18" s="17">
        <v>402</v>
      </c>
      <c r="G18" s="17">
        <v>1</v>
      </c>
      <c r="H18" s="70" t="s">
        <v>252</v>
      </c>
      <c r="I18" s="17"/>
      <c r="J18" s="17">
        <v>0</v>
      </c>
      <c r="K18" s="17">
        <v>0</v>
      </c>
      <c r="L18" s="17">
        <v>0</v>
      </c>
      <c r="M18" s="17" t="s">
        <v>91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35</v>
      </c>
      <c r="U18" s="71">
        <v>18</v>
      </c>
      <c r="V18" s="17" t="s">
        <v>93</v>
      </c>
      <c r="W18" s="17" t="s">
        <v>74</v>
      </c>
      <c r="X18" s="17">
        <v>3</v>
      </c>
      <c r="Y18" s="17">
        <v>1</v>
      </c>
      <c r="Z18" s="17">
        <v>12</v>
      </c>
      <c r="AA18" s="17">
        <v>8</v>
      </c>
      <c r="AB18" s="17">
        <v>8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ht="15" thickBot="1" x14ac:dyDescent="0.35">
      <c r="E19" s="51" t="s">
        <v>229</v>
      </c>
      <c r="F19" s="17">
        <v>568</v>
      </c>
      <c r="G19" s="17">
        <v>1</v>
      </c>
      <c r="H19" s="70" t="s">
        <v>252</v>
      </c>
      <c r="I19" s="17"/>
      <c r="J19" s="17">
        <v>0</v>
      </c>
      <c r="K19" s="17">
        <v>0</v>
      </c>
      <c r="L19" s="17">
        <v>0</v>
      </c>
      <c r="M19" s="17" t="s">
        <v>91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35</v>
      </c>
      <c r="U19" s="71">
        <v>18</v>
      </c>
      <c r="V19" s="17" t="s">
        <v>93</v>
      </c>
      <c r="W19" s="17" t="s">
        <v>74</v>
      </c>
      <c r="X19" s="17">
        <v>3</v>
      </c>
      <c r="Y19" s="17">
        <v>1</v>
      </c>
      <c r="Z19" s="17">
        <v>9</v>
      </c>
      <c r="AA19" s="17">
        <v>16</v>
      </c>
      <c r="AB19" s="17">
        <v>16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ht="15" thickBot="1" x14ac:dyDescent="0.35">
      <c r="E20" s="51" t="s">
        <v>224</v>
      </c>
      <c r="F20" s="17">
        <v>173</v>
      </c>
      <c r="G20" s="17">
        <v>2</v>
      </c>
      <c r="H20" s="70" t="s">
        <v>252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35</v>
      </c>
      <c r="U20" s="71">
        <v>18</v>
      </c>
      <c r="V20" s="17" t="s">
        <v>93</v>
      </c>
      <c r="W20" s="17" t="s">
        <v>74</v>
      </c>
      <c r="X20" s="17">
        <v>3</v>
      </c>
      <c r="Y20" s="17">
        <v>1</v>
      </c>
      <c r="Z20" s="17">
        <v>8</v>
      </c>
      <c r="AA20" s="17">
        <v>16</v>
      </c>
      <c r="AB20" s="17">
        <v>16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184</v>
      </c>
      <c r="F21" s="18">
        <v>546</v>
      </c>
      <c r="G21" s="18">
        <v>3</v>
      </c>
      <c r="H21" s="70" t="s">
        <v>252</v>
      </c>
      <c r="I21" s="18"/>
      <c r="J21" s="18">
        <v>0</v>
      </c>
      <c r="K21" s="18">
        <v>0</v>
      </c>
      <c r="L21" s="18">
        <v>0</v>
      </c>
      <c r="M21" s="18" t="s">
        <v>91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35</v>
      </c>
      <c r="U21" s="71">
        <v>18</v>
      </c>
      <c r="V21" s="18" t="s">
        <v>93</v>
      </c>
      <c r="W21" s="24" t="s">
        <v>74</v>
      </c>
      <c r="X21" s="18">
        <v>3</v>
      </c>
      <c r="Y21" s="18">
        <v>1</v>
      </c>
      <c r="Z21" s="18">
        <v>9</v>
      </c>
      <c r="AA21" s="18">
        <v>16</v>
      </c>
      <c r="AB21" s="18">
        <v>16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SUM(Q7:Q13)</f>
        <v>80</v>
      </c>
      <c r="AB22">
        <f>SUM(AB7:AB21)</f>
        <v>240</v>
      </c>
      <c r="AG22">
        <f>SUM(AG7:AG13)</f>
        <v>533</v>
      </c>
    </row>
    <row r="23" spans="5:37" x14ac:dyDescent="0.3">
      <c r="L23" t="s">
        <v>77</v>
      </c>
      <c r="M23">
        <v>10</v>
      </c>
      <c r="Q23" s="53">
        <v>80</v>
      </c>
    </row>
    <row r="24" spans="5:37" x14ac:dyDescent="0.3">
      <c r="L24" t="s">
        <v>91</v>
      </c>
      <c r="M24">
        <v>5</v>
      </c>
    </row>
  </sheetData>
  <mergeCells count="11">
    <mergeCell ref="T5:V5"/>
    <mergeCell ref="I3:L3"/>
    <mergeCell ref="G4:O4"/>
    <mergeCell ref="E5:I5"/>
    <mergeCell ref="J5:L5"/>
    <mergeCell ref="M5:S5"/>
    <mergeCell ref="W5:Y5"/>
    <mergeCell ref="Z5:AC5"/>
    <mergeCell ref="AD5:AG5"/>
    <mergeCell ref="AH5:AI5"/>
    <mergeCell ref="AJ5:AK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opLeftCell="A7" workbookViewId="0">
      <selection activeCell="A16" sqref="A16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253</v>
      </c>
      <c r="F7" s="20">
        <v>1432</v>
      </c>
      <c r="G7" s="20">
        <v>4</v>
      </c>
      <c r="H7" s="67" t="s">
        <v>252</v>
      </c>
      <c r="I7" s="20"/>
      <c r="J7" s="20" t="s">
        <v>63</v>
      </c>
      <c r="K7" s="20" t="s">
        <v>102</v>
      </c>
      <c r="L7" s="20">
        <v>1</v>
      </c>
      <c r="M7" s="20" t="s">
        <v>77</v>
      </c>
      <c r="N7" s="20">
        <v>5</v>
      </c>
      <c r="O7" s="20">
        <v>0.8</v>
      </c>
      <c r="P7" s="20">
        <v>0.2</v>
      </c>
      <c r="Q7" s="20">
        <v>9</v>
      </c>
      <c r="R7" s="20">
        <v>0</v>
      </c>
      <c r="S7" s="20">
        <v>0</v>
      </c>
      <c r="T7" s="20">
        <v>35</v>
      </c>
      <c r="U7" s="20">
        <v>20</v>
      </c>
      <c r="V7" s="20" t="s">
        <v>151</v>
      </c>
      <c r="W7" s="20" t="s">
        <v>74</v>
      </c>
      <c r="X7" s="20">
        <v>3</v>
      </c>
      <c r="Y7" s="20">
        <v>1</v>
      </c>
      <c r="Z7" s="20">
        <v>12</v>
      </c>
      <c r="AA7" s="20">
        <v>16</v>
      </c>
      <c r="AB7" s="20">
        <v>16</v>
      </c>
      <c r="AC7" s="20" t="s">
        <v>81</v>
      </c>
      <c r="AD7" s="20" t="s">
        <v>122</v>
      </c>
      <c r="AE7" s="20">
        <v>9</v>
      </c>
      <c r="AF7" s="20">
        <v>3.5</v>
      </c>
      <c r="AG7" s="20">
        <v>32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254</v>
      </c>
      <c r="F8" s="17">
        <v>1676</v>
      </c>
      <c r="G8" s="17">
        <v>4</v>
      </c>
      <c r="H8" s="65" t="s">
        <v>252</v>
      </c>
      <c r="I8" s="17"/>
      <c r="J8" s="17" t="s">
        <v>63</v>
      </c>
      <c r="K8" s="17" t="s">
        <v>102</v>
      </c>
      <c r="L8" s="17">
        <v>1</v>
      </c>
      <c r="M8" s="17" t="s">
        <v>77</v>
      </c>
      <c r="N8" s="17">
        <v>5</v>
      </c>
      <c r="O8" s="17">
        <v>0.9</v>
      </c>
      <c r="P8" s="17">
        <v>0.4</v>
      </c>
      <c r="Q8" s="17">
        <v>10</v>
      </c>
      <c r="R8" s="17">
        <v>0</v>
      </c>
      <c r="S8" s="17">
        <v>0</v>
      </c>
      <c r="T8" s="17">
        <v>35</v>
      </c>
      <c r="U8" s="17">
        <v>20</v>
      </c>
      <c r="V8" s="17" t="s">
        <v>151</v>
      </c>
      <c r="W8" s="17" t="s">
        <v>74</v>
      </c>
      <c r="X8" s="17">
        <v>3</v>
      </c>
      <c r="Y8" s="17">
        <v>1</v>
      </c>
      <c r="Z8" s="17">
        <v>10</v>
      </c>
      <c r="AA8" s="17">
        <v>16</v>
      </c>
      <c r="AB8" s="17">
        <v>16</v>
      </c>
      <c r="AC8" s="17" t="s">
        <v>81</v>
      </c>
      <c r="AD8" s="17" t="s">
        <v>122</v>
      </c>
      <c r="AE8" s="17">
        <v>10</v>
      </c>
      <c r="AF8" s="17">
        <v>3.5</v>
      </c>
      <c r="AG8" s="17">
        <v>35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255</v>
      </c>
      <c r="F9" s="17">
        <v>94</v>
      </c>
      <c r="G9" s="17">
        <v>4</v>
      </c>
      <c r="H9" s="65" t="s">
        <v>252</v>
      </c>
      <c r="I9" s="17"/>
      <c r="J9" s="17" t="s">
        <v>97</v>
      </c>
      <c r="K9" s="17" t="s">
        <v>98</v>
      </c>
      <c r="L9" s="17">
        <v>1</v>
      </c>
      <c r="M9" s="17" t="s">
        <v>77</v>
      </c>
      <c r="N9" s="17">
        <v>7</v>
      </c>
      <c r="O9" s="17">
        <v>0.6</v>
      </c>
      <c r="P9" s="17">
        <v>0.2</v>
      </c>
      <c r="Q9" s="17">
        <v>8</v>
      </c>
      <c r="R9" s="17">
        <v>0</v>
      </c>
      <c r="S9" s="17">
        <v>0</v>
      </c>
      <c r="T9" s="17">
        <v>35</v>
      </c>
      <c r="U9" s="17">
        <v>20</v>
      </c>
      <c r="V9" s="17" t="s">
        <v>151</v>
      </c>
      <c r="W9" s="17" t="s">
        <v>74</v>
      </c>
      <c r="X9" s="17">
        <v>1</v>
      </c>
      <c r="Y9" s="17">
        <v>1</v>
      </c>
      <c r="Z9" s="17">
        <v>9</v>
      </c>
      <c r="AA9" s="17">
        <v>16</v>
      </c>
      <c r="AB9" s="17">
        <v>16</v>
      </c>
      <c r="AC9" s="17" t="s">
        <v>81</v>
      </c>
      <c r="AD9" s="17" t="s">
        <v>122</v>
      </c>
      <c r="AE9" s="17">
        <v>8</v>
      </c>
      <c r="AF9" s="17">
        <v>3.5</v>
      </c>
      <c r="AG9" s="17">
        <v>28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233</v>
      </c>
      <c r="F10" s="17">
        <v>1677</v>
      </c>
      <c r="G10" s="17">
        <v>4</v>
      </c>
      <c r="H10" s="65" t="s">
        <v>252</v>
      </c>
      <c r="I10" s="17"/>
      <c r="J10" s="17" t="s">
        <v>178</v>
      </c>
      <c r="K10" s="17" t="s">
        <v>105</v>
      </c>
      <c r="L10" s="17">
        <v>1</v>
      </c>
      <c r="M10" s="17" t="s">
        <v>77</v>
      </c>
      <c r="N10" s="17">
        <v>500</v>
      </c>
      <c r="O10" s="17">
        <v>1.3</v>
      </c>
      <c r="P10" s="17">
        <v>0.5</v>
      </c>
      <c r="Q10" s="17">
        <v>35</v>
      </c>
      <c r="R10" s="17">
        <v>0</v>
      </c>
      <c r="S10" s="17">
        <v>0</v>
      </c>
      <c r="T10" s="17">
        <v>35</v>
      </c>
      <c r="U10" s="17">
        <v>20</v>
      </c>
      <c r="V10" s="17" t="s">
        <v>151</v>
      </c>
      <c r="W10" s="17" t="s">
        <v>74</v>
      </c>
      <c r="X10" s="17">
        <v>3</v>
      </c>
      <c r="Y10" s="17">
        <v>1</v>
      </c>
      <c r="Z10" s="17">
        <v>12</v>
      </c>
      <c r="AA10" s="17">
        <v>12</v>
      </c>
      <c r="AB10" s="17">
        <v>12</v>
      </c>
      <c r="AC10" s="17" t="s">
        <v>81</v>
      </c>
      <c r="AD10" s="17" t="s">
        <v>122</v>
      </c>
      <c r="AE10" s="17">
        <v>35</v>
      </c>
      <c r="AF10" s="17">
        <v>4.5</v>
      </c>
      <c r="AG10" s="17">
        <v>128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184</v>
      </c>
      <c r="F11" s="17">
        <v>546</v>
      </c>
      <c r="G11" s="17">
        <v>4</v>
      </c>
      <c r="H11" s="65" t="s">
        <v>252</v>
      </c>
      <c r="I11" s="17"/>
      <c r="J11" s="17" t="s">
        <v>178</v>
      </c>
      <c r="K11" s="17" t="s">
        <v>105</v>
      </c>
      <c r="L11" s="17">
        <v>1</v>
      </c>
      <c r="M11" s="17" t="s">
        <v>77</v>
      </c>
      <c r="N11" s="17">
        <v>500</v>
      </c>
      <c r="O11" s="17">
        <v>1</v>
      </c>
      <c r="P11" s="17">
        <v>0.6</v>
      </c>
      <c r="Q11" s="17">
        <v>30</v>
      </c>
      <c r="R11" s="17">
        <v>0</v>
      </c>
      <c r="S11" s="17">
        <v>0</v>
      </c>
      <c r="T11" s="17">
        <v>35</v>
      </c>
      <c r="U11" s="17">
        <v>20</v>
      </c>
      <c r="V11" s="17" t="s">
        <v>151</v>
      </c>
      <c r="W11" s="17" t="s">
        <v>74</v>
      </c>
      <c r="X11" s="17">
        <v>1</v>
      </c>
      <c r="Y11" s="17">
        <v>1</v>
      </c>
      <c r="Z11" s="17">
        <v>8</v>
      </c>
      <c r="AA11" s="17">
        <v>16</v>
      </c>
      <c r="AB11" s="17">
        <v>16</v>
      </c>
      <c r="AC11" s="17" t="s">
        <v>81</v>
      </c>
      <c r="AD11" s="17" t="s">
        <v>122</v>
      </c>
      <c r="AE11" s="17">
        <v>30</v>
      </c>
      <c r="AF11" s="17">
        <v>4.5</v>
      </c>
      <c r="AG11" s="17">
        <v>135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256</v>
      </c>
      <c r="F12" s="17">
        <v>567</v>
      </c>
      <c r="G12" s="17">
        <v>3</v>
      </c>
      <c r="H12" s="65" t="s">
        <v>252</v>
      </c>
      <c r="I12" s="17"/>
      <c r="J12" s="17" t="s">
        <v>178</v>
      </c>
      <c r="K12" s="17" t="s">
        <v>105</v>
      </c>
      <c r="L12" s="17">
        <v>1</v>
      </c>
      <c r="M12" s="17" t="s">
        <v>77</v>
      </c>
      <c r="N12" s="17">
        <v>500</v>
      </c>
      <c r="O12" s="17">
        <v>1.2</v>
      </c>
      <c r="P12" s="17">
        <v>0.4</v>
      </c>
      <c r="Q12" s="17">
        <v>25</v>
      </c>
      <c r="R12" s="17">
        <v>0</v>
      </c>
      <c r="S12" s="17">
        <v>0</v>
      </c>
      <c r="T12" s="17">
        <v>35</v>
      </c>
      <c r="U12" s="17">
        <v>20</v>
      </c>
      <c r="V12" s="17" t="s">
        <v>151</v>
      </c>
      <c r="W12" s="17" t="s">
        <v>74</v>
      </c>
      <c r="X12" s="17">
        <v>1</v>
      </c>
      <c r="Y12" s="17">
        <v>1</v>
      </c>
      <c r="Z12" s="17">
        <v>11</v>
      </c>
      <c r="AA12" s="17">
        <v>14</v>
      </c>
      <c r="AB12" s="17">
        <v>14</v>
      </c>
      <c r="AC12" s="17" t="s">
        <v>81</v>
      </c>
      <c r="AD12" s="17" t="s">
        <v>122</v>
      </c>
      <c r="AE12" s="17">
        <v>25</v>
      </c>
      <c r="AF12" s="17">
        <v>4.5</v>
      </c>
      <c r="AG12" s="17">
        <v>112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135</v>
      </c>
      <c r="F13" s="17">
        <v>405</v>
      </c>
      <c r="G13" s="17">
        <v>2</v>
      </c>
      <c r="H13" s="65" t="s">
        <v>252</v>
      </c>
      <c r="I13" s="17"/>
      <c r="J13" s="17" t="s">
        <v>178</v>
      </c>
      <c r="K13" s="17" t="s">
        <v>105</v>
      </c>
      <c r="L13" s="17">
        <v>1</v>
      </c>
      <c r="M13" s="17" t="s">
        <v>77</v>
      </c>
      <c r="N13" s="17">
        <v>500</v>
      </c>
      <c r="O13" s="17">
        <v>1.2</v>
      </c>
      <c r="P13" s="17">
        <v>0.6</v>
      </c>
      <c r="Q13" s="17">
        <v>20</v>
      </c>
      <c r="R13" s="17">
        <v>0</v>
      </c>
      <c r="S13" s="17">
        <v>0</v>
      </c>
      <c r="T13" s="17">
        <v>35</v>
      </c>
      <c r="U13" s="17">
        <v>20</v>
      </c>
      <c r="V13" s="17" t="s">
        <v>151</v>
      </c>
      <c r="W13" s="17" t="s">
        <v>74</v>
      </c>
      <c r="X13" s="17">
        <v>1.5</v>
      </c>
      <c r="Y13" s="17">
        <v>1</v>
      </c>
      <c r="Z13" s="17">
        <v>10</v>
      </c>
      <c r="AA13" s="17">
        <v>16</v>
      </c>
      <c r="AB13" s="17">
        <v>16</v>
      </c>
      <c r="AC13" s="17" t="s">
        <v>81</v>
      </c>
      <c r="AD13" s="17" t="s">
        <v>122</v>
      </c>
      <c r="AE13" s="17">
        <v>20</v>
      </c>
      <c r="AF13" s="17">
        <v>4.5</v>
      </c>
      <c r="AG13" s="17">
        <v>90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224</v>
      </c>
      <c r="F14" s="17">
        <v>173</v>
      </c>
      <c r="G14" s="17">
        <v>1</v>
      </c>
      <c r="H14" s="65" t="s">
        <v>252</v>
      </c>
      <c r="I14" s="17"/>
      <c r="J14" s="17" t="s">
        <v>61</v>
      </c>
      <c r="K14" s="17" t="s">
        <v>200</v>
      </c>
      <c r="L14" s="17">
        <v>1</v>
      </c>
      <c r="M14" s="17" t="s">
        <v>77</v>
      </c>
      <c r="N14" s="17">
        <v>7</v>
      </c>
      <c r="O14" s="17">
        <v>0.6</v>
      </c>
      <c r="P14" s="17">
        <v>0.3</v>
      </c>
      <c r="Q14" s="17">
        <v>7</v>
      </c>
      <c r="R14" s="17">
        <v>0</v>
      </c>
      <c r="S14" s="17">
        <v>0</v>
      </c>
      <c r="T14" s="17">
        <v>35</v>
      </c>
      <c r="U14" s="12"/>
      <c r="V14" s="17" t="s">
        <v>151</v>
      </c>
      <c r="W14" s="17" t="s">
        <v>74</v>
      </c>
      <c r="X14" s="17">
        <v>3</v>
      </c>
      <c r="Y14" s="17">
        <v>1</v>
      </c>
      <c r="Z14" s="17">
        <v>9</v>
      </c>
      <c r="AA14" s="17">
        <v>15</v>
      </c>
      <c r="AB14" s="17">
        <v>15</v>
      </c>
      <c r="AC14" s="17" t="s">
        <v>81</v>
      </c>
      <c r="AD14" s="17" t="s">
        <v>122</v>
      </c>
      <c r="AE14" s="17">
        <v>7</v>
      </c>
      <c r="AF14" s="17">
        <v>6.5</v>
      </c>
      <c r="AG14" s="17">
        <v>474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202</v>
      </c>
      <c r="F15" s="17">
        <v>1746</v>
      </c>
      <c r="G15" s="17">
        <v>2</v>
      </c>
      <c r="H15" s="65" t="s">
        <v>252</v>
      </c>
      <c r="I15" s="17"/>
      <c r="J15" s="17" t="s">
        <v>89</v>
      </c>
      <c r="K15" s="17" t="s">
        <v>213</v>
      </c>
      <c r="L15" s="17">
        <v>1</v>
      </c>
      <c r="M15" s="17" t="s">
        <v>77</v>
      </c>
      <c r="N15" s="17">
        <v>500</v>
      </c>
      <c r="O15" s="17">
        <v>0.7</v>
      </c>
      <c r="P15" s="17">
        <v>0.2</v>
      </c>
      <c r="Q15" s="17">
        <v>3</v>
      </c>
      <c r="R15" s="17">
        <v>0</v>
      </c>
      <c r="S15" s="17">
        <v>0</v>
      </c>
      <c r="T15" s="17">
        <v>35</v>
      </c>
      <c r="U15" s="17">
        <v>20</v>
      </c>
      <c r="V15" s="17" t="s">
        <v>151</v>
      </c>
      <c r="W15" s="17" t="s">
        <v>74</v>
      </c>
      <c r="X15" s="17">
        <v>1</v>
      </c>
      <c r="Y15" s="17">
        <v>1</v>
      </c>
      <c r="Z15" s="17">
        <v>8</v>
      </c>
      <c r="AA15" s="17">
        <v>10</v>
      </c>
      <c r="AB15" s="17">
        <v>10</v>
      </c>
      <c r="AC15" s="17" t="s">
        <v>81</v>
      </c>
      <c r="AD15" s="17" t="s">
        <v>122</v>
      </c>
      <c r="AE15" s="17">
        <v>3</v>
      </c>
      <c r="AF15" s="17">
        <v>3</v>
      </c>
      <c r="AG15" s="17">
        <v>9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257</v>
      </c>
      <c r="F16" s="17">
        <v>1302</v>
      </c>
      <c r="G16" s="17">
        <v>5</v>
      </c>
      <c r="H16" s="65" t="s">
        <v>252</v>
      </c>
      <c r="I16" s="17"/>
      <c r="J16" s="17">
        <v>0</v>
      </c>
      <c r="K16" s="17">
        <v>0</v>
      </c>
      <c r="L16" s="17">
        <v>0</v>
      </c>
      <c r="M16" s="17" t="s">
        <v>91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35</v>
      </c>
      <c r="U16" s="17">
        <v>20</v>
      </c>
      <c r="V16" s="17" t="s">
        <v>151</v>
      </c>
      <c r="W16" s="17" t="s">
        <v>74</v>
      </c>
      <c r="X16" s="17">
        <v>3</v>
      </c>
      <c r="Y16" s="17">
        <v>1</v>
      </c>
      <c r="Z16" s="17">
        <v>5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247</v>
      </c>
      <c r="F17" s="17">
        <v>366</v>
      </c>
      <c r="G17" s="17">
        <v>3</v>
      </c>
      <c r="H17" s="65" t="s">
        <v>252</v>
      </c>
      <c r="I17" s="17"/>
      <c r="J17" s="17">
        <v>0</v>
      </c>
      <c r="K17" s="17">
        <v>0</v>
      </c>
      <c r="L17" s="17">
        <v>0</v>
      </c>
      <c r="M17" s="17" t="s">
        <v>174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35</v>
      </c>
      <c r="U17" s="17">
        <v>20</v>
      </c>
      <c r="V17" s="17" t="s">
        <v>151</v>
      </c>
      <c r="W17" s="17" t="s">
        <v>74</v>
      </c>
      <c r="X17" s="17">
        <v>3</v>
      </c>
      <c r="Y17" s="17">
        <v>1</v>
      </c>
      <c r="Z17" s="17">
        <v>11</v>
      </c>
      <c r="AA17" s="17">
        <v>20</v>
      </c>
      <c r="AB17" s="17">
        <v>20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258</v>
      </c>
      <c r="F18" s="17">
        <v>439</v>
      </c>
      <c r="G18" s="17">
        <v>4</v>
      </c>
      <c r="H18" s="65" t="s">
        <v>252</v>
      </c>
      <c r="I18" s="17"/>
      <c r="J18" s="17">
        <v>0</v>
      </c>
      <c r="K18" s="17">
        <v>0</v>
      </c>
      <c r="L18" s="17">
        <v>0</v>
      </c>
      <c r="M18" s="17" t="s">
        <v>174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35</v>
      </c>
      <c r="U18" s="17">
        <v>20</v>
      </c>
      <c r="V18" s="17" t="s">
        <v>151</v>
      </c>
      <c r="W18" s="17" t="s">
        <v>74</v>
      </c>
      <c r="X18" s="17">
        <v>3</v>
      </c>
      <c r="Y18" s="17">
        <v>1</v>
      </c>
      <c r="Z18" s="17">
        <v>9</v>
      </c>
      <c r="AA18" s="17">
        <v>20</v>
      </c>
      <c r="AB18" s="17">
        <v>20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185</v>
      </c>
      <c r="F19" s="17">
        <v>217</v>
      </c>
      <c r="G19" s="17">
        <v>2</v>
      </c>
      <c r="H19" s="65" t="s">
        <v>252</v>
      </c>
      <c r="I19" s="17"/>
      <c r="J19" s="17">
        <v>0</v>
      </c>
      <c r="K19" s="17">
        <v>0</v>
      </c>
      <c r="L19" s="17">
        <v>0</v>
      </c>
      <c r="M19" s="17" t="s">
        <v>174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35</v>
      </c>
      <c r="U19" s="17">
        <v>20</v>
      </c>
      <c r="V19" s="17" t="s">
        <v>151</v>
      </c>
      <c r="W19" s="17" t="s">
        <v>74</v>
      </c>
      <c r="X19" s="17">
        <v>3</v>
      </c>
      <c r="Y19" s="17">
        <v>1</v>
      </c>
      <c r="Z19" s="17">
        <v>11</v>
      </c>
      <c r="AA19" s="17">
        <v>10</v>
      </c>
      <c r="AB19" s="17">
        <v>10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259</v>
      </c>
      <c r="F20" s="17">
        <v>1681</v>
      </c>
      <c r="G20" s="17">
        <v>1</v>
      </c>
      <c r="H20" s="65" t="s">
        <v>252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35</v>
      </c>
      <c r="U20" s="17">
        <v>20</v>
      </c>
      <c r="V20" s="17" t="s">
        <v>151</v>
      </c>
      <c r="W20" s="17" t="s">
        <v>74</v>
      </c>
      <c r="X20" s="17">
        <v>3</v>
      </c>
      <c r="Y20" s="17">
        <v>1</v>
      </c>
      <c r="Z20" s="17">
        <v>7</v>
      </c>
      <c r="AA20" s="17">
        <v>8</v>
      </c>
      <c r="AB20" s="17">
        <v>8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87</v>
      </c>
      <c r="F21" s="18">
        <v>576</v>
      </c>
      <c r="G21" s="18">
        <v>1</v>
      </c>
      <c r="H21" s="68" t="s">
        <v>252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35</v>
      </c>
      <c r="U21" s="18">
        <v>20</v>
      </c>
      <c r="V21" s="18" t="s">
        <v>151</v>
      </c>
      <c r="W21" s="18" t="s">
        <v>74</v>
      </c>
      <c r="X21" s="18">
        <v>3</v>
      </c>
      <c r="Y21" s="18">
        <v>1</v>
      </c>
      <c r="Z21" s="18">
        <v>12</v>
      </c>
      <c r="AA21" s="18">
        <v>10</v>
      </c>
      <c r="AB21" s="18">
        <v>10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T5:V5"/>
    <mergeCell ref="I3:L3"/>
    <mergeCell ref="G4:O4"/>
    <mergeCell ref="E5:I5"/>
    <mergeCell ref="J5:L5"/>
    <mergeCell ref="M5:S5"/>
    <mergeCell ref="W5:Y5"/>
    <mergeCell ref="Z5:AC5"/>
    <mergeCell ref="AD5:AG5"/>
    <mergeCell ref="AH5:AI5"/>
    <mergeCell ref="AJ5:AK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opLeftCell="P7" workbookViewId="0">
      <selection activeCell="P14" sqref="A14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220</v>
      </c>
      <c r="F7" s="20">
        <v>254</v>
      </c>
      <c r="G7" s="20">
        <v>2</v>
      </c>
      <c r="H7" s="67" t="s">
        <v>276</v>
      </c>
      <c r="I7" s="20"/>
      <c r="J7" s="20" t="s">
        <v>178</v>
      </c>
      <c r="K7" s="20" t="s">
        <v>105</v>
      </c>
      <c r="L7" s="20">
        <v>1</v>
      </c>
      <c r="M7" s="20" t="s">
        <v>77</v>
      </c>
      <c r="N7" s="20">
        <v>500</v>
      </c>
      <c r="O7" s="20">
        <v>0.9</v>
      </c>
      <c r="P7" s="20">
        <v>0.6</v>
      </c>
      <c r="Q7" s="20">
        <v>20</v>
      </c>
      <c r="R7" s="20">
        <v>0</v>
      </c>
      <c r="S7" s="20">
        <v>0</v>
      </c>
      <c r="T7" s="20">
        <v>34</v>
      </c>
      <c r="U7" s="20">
        <v>17</v>
      </c>
      <c r="V7" s="20" t="s">
        <v>151</v>
      </c>
      <c r="W7" s="20" t="s">
        <v>74</v>
      </c>
      <c r="X7" s="20">
        <v>3</v>
      </c>
      <c r="Y7" s="20">
        <v>1</v>
      </c>
      <c r="Z7" s="20">
        <v>9</v>
      </c>
      <c r="AA7" s="20">
        <v>16</v>
      </c>
      <c r="AB7" s="20">
        <v>16</v>
      </c>
      <c r="AC7" s="20" t="s">
        <v>81</v>
      </c>
      <c r="AD7" s="20" t="s">
        <v>122</v>
      </c>
      <c r="AE7" s="20">
        <v>20</v>
      </c>
      <c r="AF7" s="20">
        <v>4.5</v>
      </c>
      <c r="AG7" s="20">
        <v>90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270</v>
      </c>
      <c r="F8" s="17">
        <v>546</v>
      </c>
      <c r="G8" s="17">
        <v>2</v>
      </c>
      <c r="H8" s="65" t="s">
        <v>276</v>
      </c>
      <c r="I8" s="17"/>
      <c r="J8" s="17" t="s">
        <v>178</v>
      </c>
      <c r="K8" s="17" t="s">
        <v>105</v>
      </c>
      <c r="L8" s="17">
        <v>1</v>
      </c>
      <c r="M8" s="17" t="s">
        <v>77</v>
      </c>
      <c r="N8" s="17">
        <v>500</v>
      </c>
      <c r="O8" s="17">
        <v>1</v>
      </c>
      <c r="P8" s="17">
        <v>0.4</v>
      </c>
      <c r="Q8" s="17">
        <v>25</v>
      </c>
      <c r="R8" s="17">
        <v>0</v>
      </c>
      <c r="S8" s="17">
        <v>0</v>
      </c>
      <c r="T8" s="17">
        <v>34</v>
      </c>
      <c r="U8" s="17">
        <v>17</v>
      </c>
      <c r="V8" s="17" t="s">
        <v>151</v>
      </c>
      <c r="W8" s="17" t="s">
        <v>74</v>
      </c>
      <c r="X8" s="17">
        <v>3</v>
      </c>
      <c r="Y8" s="17">
        <v>1</v>
      </c>
      <c r="Z8" s="17">
        <v>12</v>
      </c>
      <c r="AA8" s="17">
        <v>14</v>
      </c>
      <c r="AB8" s="17">
        <v>14</v>
      </c>
      <c r="AC8" s="17" t="s">
        <v>81</v>
      </c>
      <c r="AD8" s="17" t="s">
        <v>122</v>
      </c>
      <c r="AE8" s="17">
        <v>25</v>
      </c>
      <c r="AF8" s="17">
        <v>4.5</v>
      </c>
      <c r="AG8" s="17">
        <v>113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255</v>
      </c>
      <c r="F9" s="17">
        <v>94</v>
      </c>
      <c r="G9" s="17">
        <v>3</v>
      </c>
      <c r="H9" s="65" t="s">
        <v>276</v>
      </c>
      <c r="I9" s="17"/>
      <c r="J9" s="17" t="s">
        <v>178</v>
      </c>
      <c r="K9" s="17" t="s">
        <v>105</v>
      </c>
      <c r="L9" s="17">
        <v>1</v>
      </c>
      <c r="M9" s="17" t="s">
        <v>77</v>
      </c>
      <c r="N9" s="17">
        <v>500</v>
      </c>
      <c r="O9" s="17">
        <v>1.2</v>
      </c>
      <c r="P9" s="17">
        <v>0.6</v>
      </c>
      <c r="Q9" s="17">
        <v>30</v>
      </c>
      <c r="R9" s="17">
        <v>0</v>
      </c>
      <c r="S9" s="17">
        <v>0</v>
      </c>
      <c r="T9" s="17">
        <v>34</v>
      </c>
      <c r="U9" s="17">
        <v>17</v>
      </c>
      <c r="V9" s="17" t="s">
        <v>151</v>
      </c>
      <c r="W9" s="17" t="s">
        <v>74</v>
      </c>
      <c r="X9" s="17">
        <v>3</v>
      </c>
      <c r="Y9" s="17">
        <v>1</v>
      </c>
      <c r="Z9" s="17">
        <v>11</v>
      </c>
      <c r="AA9" s="17">
        <v>16</v>
      </c>
      <c r="AB9" s="17">
        <v>16</v>
      </c>
      <c r="AC9" s="17" t="s">
        <v>81</v>
      </c>
      <c r="AD9" s="17" t="s">
        <v>122</v>
      </c>
      <c r="AE9" s="17">
        <v>30</v>
      </c>
      <c r="AF9" s="17">
        <v>4.5</v>
      </c>
      <c r="AG9" s="17">
        <v>135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271</v>
      </c>
      <c r="F10" s="17">
        <v>1700</v>
      </c>
      <c r="G10" s="17">
        <v>4</v>
      </c>
      <c r="H10" s="65" t="s">
        <v>276</v>
      </c>
      <c r="I10" s="17"/>
      <c r="J10" s="17" t="s">
        <v>61</v>
      </c>
      <c r="K10" s="17" t="s">
        <v>200</v>
      </c>
      <c r="L10" s="17">
        <v>1</v>
      </c>
      <c r="M10" s="17" t="s">
        <v>77</v>
      </c>
      <c r="N10" s="17">
        <v>7</v>
      </c>
      <c r="O10" s="17">
        <v>0.5</v>
      </c>
      <c r="P10" s="17">
        <v>0.3</v>
      </c>
      <c r="Q10" s="17">
        <v>7</v>
      </c>
      <c r="R10" s="17">
        <v>0</v>
      </c>
      <c r="S10" s="17">
        <v>0</v>
      </c>
      <c r="T10" s="17">
        <v>34</v>
      </c>
      <c r="U10" s="17">
        <v>17</v>
      </c>
      <c r="V10" s="17" t="s">
        <v>151</v>
      </c>
      <c r="W10" s="17" t="s">
        <v>74</v>
      </c>
      <c r="X10" s="17">
        <v>3</v>
      </c>
      <c r="Y10" s="17">
        <v>1</v>
      </c>
      <c r="Z10" s="17">
        <v>10</v>
      </c>
      <c r="AA10" s="17">
        <v>15</v>
      </c>
      <c r="AB10" s="17">
        <v>15</v>
      </c>
      <c r="AC10" s="17" t="s">
        <v>81</v>
      </c>
      <c r="AD10" s="17" t="s">
        <v>122</v>
      </c>
      <c r="AE10" s="17">
        <v>7</v>
      </c>
      <c r="AF10" s="17">
        <v>6</v>
      </c>
      <c r="AG10" s="17">
        <v>42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44</v>
      </c>
      <c r="F11" s="17">
        <v>548</v>
      </c>
      <c r="G11" s="17">
        <v>5</v>
      </c>
      <c r="H11" s="65" t="s">
        <v>276</v>
      </c>
      <c r="I11" s="17"/>
      <c r="J11" s="17" t="s">
        <v>61</v>
      </c>
      <c r="K11" s="17" t="s">
        <v>200</v>
      </c>
      <c r="L11" s="17">
        <v>2</v>
      </c>
      <c r="M11" s="17" t="s">
        <v>77</v>
      </c>
      <c r="N11" s="17">
        <v>7</v>
      </c>
      <c r="O11" s="17">
        <v>0.7</v>
      </c>
      <c r="P11" s="17">
        <v>0.3</v>
      </c>
      <c r="Q11" s="17">
        <v>5</v>
      </c>
      <c r="R11" s="17">
        <v>0</v>
      </c>
      <c r="S11" s="17">
        <v>0</v>
      </c>
      <c r="T11" s="17">
        <v>34</v>
      </c>
      <c r="U11" s="17">
        <v>17</v>
      </c>
      <c r="V11" s="17" t="s">
        <v>151</v>
      </c>
      <c r="W11" s="17" t="s">
        <v>74</v>
      </c>
      <c r="X11" s="17">
        <v>3</v>
      </c>
      <c r="Y11" s="17">
        <v>1</v>
      </c>
      <c r="Z11" s="17">
        <v>10</v>
      </c>
      <c r="AA11" s="17">
        <v>10</v>
      </c>
      <c r="AB11" s="17">
        <v>10</v>
      </c>
      <c r="AC11" s="17" t="s">
        <v>81</v>
      </c>
      <c r="AD11" s="17" t="s">
        <v>122</v>
      </c>
      <c r="AE11" s="17">
        <v>5</v>
      </c>
      <c r="AF11" s="17">
        <v>6</v>
      </c>
      <c r="AG11" s="17">
        <v>30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257</v>
      </c>
      <c r="F12" s="17">
        <v>1302</v>
      </c>
      <c r="G12" s="17">
        <v>1</v>
      </c>
      <c r="H12" s="65" t="s">
        <v>276</v>
      </c>
      <c r="I12" s="17"/>
      <c r="J12" s="17" t="s">
        <v>69</v>
      </c>
      <c r="K12" s="17" t="s">
        <v>277</v>
      </c>
      <c r="L12" s="17">
        <v>1</v>
      </c>
      <c r="M12" s="17" t="s">
        <v>77</v>
      </c>
      <c r="N12" s="17">
        <v>500</v>
      </c>
      <c r="O12" s="17">
        <v>0.5</v>
      </c>
      <c r="P12" s="17">
        <v>0.2</v>
      </c>
      <c r="Q12" s="17">
        <v>4</v>
      </c>
      <c r="R12" s="17">
        <v>0</v>
      </c>
      <c r="S12" s="17">
        <v>0</v>
      </c>
      <c r="T12" s="17">
        <v>34</v>
      </c>
      <c r="U12" s="17">
        <v>17</v>
      </c>
      <c r="V12" s="17" t="s">
        <v>151</v>
      </c>
      <c r="W12" s="17" t="s">
        <v>74</v>
      </c>
      <c r="X12" s="17">
        <v>3</v>
      </c>
      <c r="Y12" s="17">
        <v>1</v>
      </c>
      <c r="Z12" s="17">
        <v>8</v>
      </c>
      <c r="AA12" s="17">
        <v>16</v>
      </c>
      <c r="AB12" s="17">
        <v>16</v>
      </c>
      <c r="AC12" s="17" t="s">
        <v>81</v>
      </c>
      <c r="AD12" s="17" t="s">
        <v>122</v>
      </c>
      <c r="AE12" s="17">
        <v>4</v>
      </c>
      <c r="AF12" s="17">
        <v>3.5</v>
      </c>
      <c r="AG12" s="17">
        <v>14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233</v>
      </c>
      <c r="F13" s="17">
        <v>1530</v>
      </c>
      <c r="G13" s="17">
        <v>2</v>
      </c>
      <c r="H13" s="65" t="s">
        <v>276</v>
      </c>
      <c r="I13" s="17"/>
      <c r="J13" s="17" t="s">
        <v>97</v>
      </c>
      <c r="K13" s="17" t="s">
        <v>98</v>
      </c>
      <c r="L13" s="17">
        <v>1</v>
      </c>
      <c r="M13" s="17" t="s">
        <v>77</v>
      </c>
      <c r="N13" s="17">
        <v>500</v>
      </c>
      <c r="O13" s="17">
        <v>0.8</v>
      </c>
      <c r="P13" s="17">
        <v>0.3</v>
      </c>
      <c r="Q13" s="17">
        <v>8</v>
      </c>
      <c r="R13" s="17">
        <v>0</v>
      </c>
      <c r="S13" s="17">
        <v>0</v>
      </c>
      <c r="T13" s="17">
        <v>34</v>
      </c>
      <c r="U13" s="17">
        <v>17</v>
      </c>
      <c r="V13" s="17" t="s">
        <v>151</v>
      </c>
      <c r="W13" s="17" t="s">
        <v>74</v>
      </c>
      <c r="X13" s="17">
        <v>3</v>
      </c>
      <c r="Y13" s="17">
        <v>1</v>
      </c>
      <c r="Z13" s="17">
        <v>9</v>
      </c>
      <c r="AA13" s="17">
        <v>20</v>
      </c>
      <c r="AB13" s="17">
        <v>20</v>
      </c>
      <c r="AC13" s="17" t="s">
        <v>81</v>
      </c>
      <c r="AD13" s="17" t="s">
        <v>122</v>
      </c>
      <c r="AE13" s="17">
        <v>8</v>
      </c>
      <c r="AF13" s="17">
        <v>3.5</v>
      </c>
      <c r="AG13" s="17">
        <v>28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272</v>
      </c>
      <c r="F14" s="17">
        <v>1613</v>
      </c>
      <c r="G14" s="17">
        <v>1</v>
      </c>
      <c r="H14" s="65" t="s">
        <v>276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34</v>
      </c>
      <c r="U14" s="17">
        <v>17</v>
      </c>
      <c r="V14" s="17" t="s">
        <v>151</v>
      </c>
      <c r="W14" s="17" t="s">
        <v>74</v>
      </c>
      <c r="X14" s="17">
        <v>3</v>
      </c>
      <c r="Y14" s="17">
        <v>1</v>
      </c>
      <c r="Z14" s="17">
        <v>6</v>
      </c>
      <c r="AA14" s="17">
        <v>20</v>
      </c>
      <c r="AB14" s="17">
        <v>20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239</v>
      </c>
      <c r="F15" s="17">
        <v>1434</v>
      </c>
      <c r="G15" s="17">
        <v>1</v>
      </c>
      <c r="H15" s="65" t="s">
        <v>276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34</v>
      </c>
      <c r="U15" s="17">
        <v>17</v>
      </c>
      <c r="V15" s="17" t="s">
        <v>151</v>
      </c>
      <c r="W15" s="17" t="s">
        <v>74</v>
      </c>
      <c r="X15" s="17">
        <v>3</v>
      </c>
      <c r="Y15" s="17">
        <v>1</v>
      </c>
      <c r="Z15" s="17">
        <v>9</v>
      </c>
      <c r="AA15" s="17">
        <v>15</v>
      </c>
      <c r="AB15" s="17">
        <v>15</v>
      </c>
      <c r="AC15" s="17" t="s">
        <v>81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207</v>
      </c>
      <c r="F16" s="17">
        <v>1825</v>
      </c>
      <c r="G16" s="17">
        <v>1</v>
      </c>
      <c r="H16" s="65" t="s">
        <v>276</v>
      </c>
      <c r="I16" s="17"/>
      <c r="J16" s="17">
        <v>0</v>
      </c>
      <c r="K16" s="17">
        <v>0</v>
      </c>
      <c r="L16" s="17">
        <v>0</v>
      </c>
      <c r="M16" s="17" t="s">
        <v>91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34</v>
      </c>
      <c r="U16" s="17">
        <v>17</v>
      </c>
      <c r="V16" s="17" t="s">
        <v>151</v>
      </c>
      <c r="W16" s="17" t="s">
        <v>74</v>
      </c>
      <c r="X16" s="17">
        <v>3</v>
      </c>
      <c r="Y16" s="17">
        <v>1</v>
      </c>
      <c r="Z16" s="17">
        <v>9</v>
      </c>
      <c r="AA16" s="17">
        <v>8</v>
      </c>
      <c r="AB16" s="17">
        <v>8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87</v>
      </c>
      <c r="F17" s="17">
        <v>576</v>
      </c>
      <c r="G17" s="17">
        <v>2</v>
      </c>
      <c r="H17" s="65" t="s">
        <v>276</v>
      </c>
      <c r="I17" s="17"/>
      <c r="J17" s="17">
        <v>0</v>
      </c>
      <c r="K17" s="17">
        <v>0</v>
      </c>
      <c r="L17" s="17">
        <v>0</v>
      </c>
      <c r="M17" s="17" t="s">
        <v>174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34</v>
      </c>
      <c r="U17" s="17">
        <v>17</v>
      </c>
      <c r="V17" s="17" t="s">
        <v>151</v>
      </c>
      <c r="W17" s="17" t="s">
        <v>74</v>
      </c>
      <c r="X17" s="17">
        <v>3</v>
      </c>
      <c r="Y17" s="17">
        <v>1</v>
      </c>
      <c r="Z17" s="17">
        <v>11</v>
      </c>
      <c r="AA17" s="17">
        <v>12</v>
      </c>
      <c r="AB17" s="17">
        <v>12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249</v>
      </c>
      <c r="F18" s="17">
        <v>83</v>
      </c>
      <c r="G18" s="17">
        <v>1</v>
      </c>
      <c r="H18" s="65" t="s">
        <v>276</v>
      </c>
      <c r="I18" s="17"/>
      <c r="J18" s="17">
        <v>0</v>
      </c>
      <c r="K18" s="17">
        <v>0</v>
      </c>
      <c r="L18" s="17">
        <v>0</v>
      </c>
      <c r="M18" s="17" t="s">
        <v>174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34</v>
      </c>
      <c r="U18" s="17">
        <v>17</v>
      </c>
      <c r="V18" s="17" t="s">
        <v>151</v>
      </c>
      <c r="W18" s="17" t="s">
        <v>74</v>
      </c>
      <c r="X18" s="17">
        <v>3</v>
      </c>
      <c r="Y18" s="17">
        <v>1</v>
      </c>
      <c r="Z18" s="17">
        <v>11</v>
      </c>
      <c r="AA18" s="17">
        <v>12</v>
      </c>
      <c r="AB18" s="17">
        <v>12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273</v>
      </c>
      <c r="F19" s="17">
        <v>1677</v>
      </c>
      <c r="G19" s="17">
        <v>1</v>
      </c>
      <c r="H19" s="65" t="s">
        <v>276</v>
      </c>
      <c r="I19" s="17"/>
      <c r="J19" s="17">
        <v>0</v>
      </c>
      <c r="K19" s="17">
        <v>0</v>
      </c>
      <c r="L19" s="17">
        <v>0</v>
      </c>
      <c r="M19" s="17" t="s">
        <v>174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34</v>
      </c>
      <c r="U19" s="17">
        <v>17</v>
      </c>
      <c r="V19" s="17" t="s">
        <v>151</v>
      </c>
      <c r="W19" s="17" t="s">
        <v>74</v>
      </c>
      <c r="X19" s="17">
        <v>3</v>
      </c>
      <c r="Y19" s="17">
        <v>1</v>
      </c>
      <c r="Z19" s="17">
        <v>7</v>
      </c>
      <c r="AA19" s="17">
        <v>16</v>
      </c>
      <c r="AB19" s="17">
        <v>16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274</v>
      </c>
      <c r="F20" s="17">
        <v>286</v>
      </c>
      <c r="G20" s="17">
        <v>1</v>
      </c>
      <c r="H20" s="65" t="s">
        <v>276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34</v>
      </c>
      <c r="U20" s="17">
        <v>17</v>
      </c>
      <c r="V20" s="17" t="s">
        <v>151</v>
      </c>
      <c r="W20" s="17" t="s">
        <v>74</v>
      </c>
      <c r="X20" s="17">
        <v>3</v>
      </c>
      <c r="Y20" s="17">
        <v>1</v>
      </c>
      <c r="Z20" s="17">
        <v>6</v>
      </c>
      <c r="AA20" s="17">
        <v>9</v>
      </c>
      <c r="AB20" s="17">
        <v>9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275</v>
      </c>
      <c r="F21" s="18">
        <v>190</v>
      </c>
      <c r="G21" s="18">
        <v>1</v>
      </c>
      <c r="H21" s="68" t="s">
        <v>276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34</v>
      </c>
      <c r="U21" s="18">
        <v>17</v>
      </c>
      <c r="V21" s="18" t="s">
        <v>151</v>
      </c>
      <c r="W21" s="18" t="s">
        <v>74</v>
      </c>
      <c r="X21" s="18">
        <v>3</v>
      </c>
      <c r="Y21" s="18">
        <v>1</v>
      </c>
      <c r="Z21" s="18">
        <v>6</v>
      </c>
      <c r="AA21" s="18">
        <v>10</v>
      </c>
      <c r="AB21" s="18">
        <v>10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SUM(Q7:Q13)</f>
        <v>99</v>
      </c>
      <c r="AB22">
        <f>SUM(AB7:AB21)</f>
        <v>209</v>
      </c>
      <c r="AG22">
        <f>SUM(AG7:AG13)</f>
        <v>452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W5:Y5"/>
    <mergeCell ref="Z5:AC5"/>
    <mergeCell ref="AD5:AG5"/>
    <mergeCell ref="AH5:AI5"/>
    <mergeCell ref="AJ5:AK5"/>
    <mergeCell ref="T5:V5"/>
    <mergeCell ref="I3:L3"/>
    <mergeCell ref="G4:O4"/>
    <mergeCell ref="E5:I5"/>
    <mergeCell ref="J5:L5"/>
    <mergeCell ref="M5:S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opLeftCell="T7" workbookViewId="0">
      <selection activeCell="T13" sqref="A13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274</v>
      </c>
      <c r="F7" s="20">
        <v>286</v>
      </c>
      <c r="G7" s="20">
        <v>1</v>
      </c>
      <c r="H7" s="67" t="s">
        <v>278</v>
      </c>
      <c r="I7" s="20"/>
      <c r="J7" s="20" t="s">
        <v>63</v>
      </c>
      <c r="K7" s="20" t="s">
        <v>102</v>
      </c>
      <c r="L7" s="20">
        <v>1</v>
      </c>
      <c r="M7" s="20" t="s">
        <v>91</v>
      </c>
      <c r="N7" s="20">
        <v>5</v>
      </c>
      <c r="O7" s="20">
        <v>1</v>
      </c>
      <c r="P7" s="20">
        <v>0.3</v>
      </c>
      <c r="Q7" s="20">
        <v>12</v>
      </c>
      <c r="R7" s="20">
        <v>0</v>
      </c>
      <c r="S7" s="20">
        <v>0</v>
      </c>
      <c r="T7" s="20">
        <v>33</v>
      </c>
      <c r="U7" s="20">
        <v>19</v>
      </c>
      <c r="V7" s="20" t="s">
        <v>151</v>
      </c>
      <c r="W7" s="20" t="s">
        <v>117</v>
      </c>
      <c r="X7" s="20">
        <v>1</v>
      </c>
      <c r="Y7" s="20">
        <v>0</v>
      </c>
      <c r="Z7" s="20">
        <v>12</v>
      </c>
      <c r="AA7" s="20">
        <v>15</v>
      </c>
      <c r="AB7" s="20">
        <v>15</v>
      </c>
      <c r="AC7" s="20" t="s">
        <v>81</v>
      </c>
      <c r="AD7" s="20" t="s">
        <v>122</v>
      </c>
      <c r="AE7" s="20">
        <v>12</v>
      </c>
      <c r="AF7" s="20">
        <v>3.5</v>
      </c>
      <c r="AG7" s="20">
        <v>42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257</v>
      </c>
      <c r="F8" s="17">
        <v>1302</v>
      </c>
      <c r="G8" s="17">
        <v>2</v>
      </c>
      <c r="H8" s="65" t="s">
        <v>278</v>
      </c>
      <c r="I8" s="17"/>
      <c r="J8" s="17" t="s">
        <v>63</v>
      </c>
      <c r="K8" s="17" t="s">
        <v>102</v>
      </c>
      <c r="L8" s="17">
        <v>1</v>
      </c>
      <c r="M8" s="17" t="s">
        <v>78</v>
      </c>
      <c r="N8" s="17">
        <v>5</v>
      </c>
      <c r="O8" s="17">
        <v>0.9</v>
      </c>
      <c r="P8" s="17">
        <v>0.4</v>
      </c>
      <c r="Q8" s="17">
        <v>10</v>
      </c>
      <c r="R8" s="17">
        <v>0</v>
      </c>
      <c r="S8" s="17">
        <v>0</v>
      </c>
      <c r="T8" s="17">
        <v>33</v>
      </c>
      <c r="U8" s="17">
        <v>19</v>
      </c>
      <c r="V8" s="17" t="s">
        <v>151</v>
      </c>
      <c r="W8" s="17" t="s">
        <v>117</v>
      </c>
      <c r="X8" s="17">
        <v>1.5</v>
      </c>
      <c r="Y8" s="17">
        <v>0</v>
      </c>
      <c r="Z8" s="17">
        <v>8</v>
      </c>
      <c r="AA8" s="17">
        <v>15</v>
      </c>
      <c r="AB8" s="17">
        <v>15</v>
      </c>
      <c r="AC8" s="17" t="s">
        <v>81</v>
      </c>
      <c r="AD8" s="17" t="s">
        <v>122</v>
      </c>
      <c r="AE8" s="17">
        <v>10</v>
      </c>
      <c r="AF8" s="17">
        <v>3.5</v>
      </c>
      <c r="AG8" s="17">
        <v>35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256</v>
      </c>
      <c r="F9" s="17">
        <v>569</v>
      </c>
      <c r="G9" s="17">
        <v>1</v>
      </c>
      <c r="H9" s="65" t="s">
        <v>278</v>
      </c>
      <c r="I9" s="17"/>
      <c r="J9" s="17" t="s">
        <v>89</v>
      </c>
      <c r="K9" s="17" t="s">
        <v>213</v>
      </c>
      <c r="L9" s="17">
        <v>1</v>
      </c>
      <c r="M9" s="17" t="s">
        <v>78</v>
      </c>
      <c r="N9" s="17">
        <v>500</v>
      </c>
      <c r="O9" s="17">
        <v>0.4</v>
      </c>
      <c r="P9" s="17">
        <v>0.2</v>
      </c>
      <c r="Q9" s="17">
        <v>4</v>
      </c>
      <c r="R9" s="17">
        <v>0</v>
      </c>
      <c r="S9" s="17">
        <v>0</v>
      </c>
      <c r="T9" s="17">
        <v>33</v>
      </c>
      <c r="U9" s="17">
        <v>19</v>
      </c>
      <c r="V9" s="17" t="s">
        <v>151</v>
      </c>
      <c r="W9" s="17" t="s">
        <v>74</v>
      </c>
      <c r="X9" s="17">
        <v>1</v>
      </c>
      <c r="Y9" s="17">
        <v>1</v>
      </c>
      <c r="Z9" s="17">
        <v>11</v>
      </c>
      <c r="AA9" s="17">
        <v>15</v>
      </c>
      <c r="AB9" s="17">
        <v>15</v>
      </c>
      <c r="AC9" s="17" t="s">
        <v>81</v>
      </c>
      <c r="AD9" s="17" t="s">
        <v>122</v>
      </c>
      <c r="AE9" s="17">
        <v>4</v>
      </c>
      <c r="AF9" s="17">
        <v>3</v>
      </c>
      <c r="AG9" s="17">
        <v>12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135</v>
      </c>
      <c r="F10" s="17">
        <v>405</v>
      </c>
      <c r="G10" s="17">
        <v>1</v>
      </c>
      <c r="H10" s="65" t="s">
        <v>278</v>
      </c>
      <c r="I10" s="17"/>
      <c r="J10" s="17" t="s">
        <v>178</v>
      </c>
      <c r="K10" s="17" t="s">
        <v>105</v>
      </c>
      <c r="L10" s="17">
        <v>1</v>
      </c>
      <c r="M10" s="17" t="s">
        <v>78</v>
      </c>
      <c r="N10" s="17">
        <v>500</v>
      </c>
      <c r="O10" s="17">
        <v>1.3</v>
      </c>
      <c r="P10" s="17">
        <v>0.5</v>
      </c>
      <c r="Q10" s="17">
        <v>30</v>
      </c>
      <c r="R10" s="17">
        <v>0</v>
      </c>
      <c r="S10" s="17">
        <v>0</v>
      </c>
      <c r="T10" s="17">
        <v>33</v>
      </c>
      <c r="U10" s="17">
        <v>19</v>
      </c>
      <c r="V10" s="17" t="s">
        <v>151</v>
      </c>
      <c r="W10" s="17" t="s">
        <v>74</v>
      </c>
      <c r="X10" s="17">
        <v>3</v>
      </c>
      <c r="Y10" s="17">
        <v>1</v>
      </c>
      <c r="Z10" s="17">
        <v>10</v>
      </c>
      <c r="AA10" s="17">
        <v>15</v>
      </c>
      <c r="AB10" s="17">
        <v>15</v>
      </c>
      <c r="AC10" s="17" t="s">
        <v>81</v>
      </c>
      <c r="AD10" s="17" t="s">
        <v>122</v>
      </c>
      <c r="AE10" s="17">
        <v>30</v>
      </c>
      <c r="AF10" s="17">
        <v>4.5</v>
      </c>
      <c r="AG10" s="17">
        <v>180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279</v>
      </c>
      <c r="F11" s="17">
        <v>110</v>
      </c>
      <c r="G11" s="17">
        <v>1</v>
      </c>
      <c r="H11" s="65" t="s">
        <v>278</v>
      </c>
      <c r="I11" s="17"/>
      <c r="J11" s="17" t="s">
        <v>178</v>
      </c>
      <c r="K11" s="17" t="s">
        <v>105</v>
      </c>
      <c r="L11" s="17">
        <v>1</v>
      </c>
      <c r="M11" s="17" t="s">
        <v>174</v>
      </c>
      <c r="N11" s="17">
        <v>500</v>
      </c>
      <c r="O11" s="17">
        <v>0.9</v>
      </c>
      <c r="P11" s="17">
        <v>0.5</v>
      </c>
      <c r="Q11" s="17">
        <v>25</v>
      </c>
      <c r="R11" s="17">
        <v>0</v>
      </c>
      <c r="S11" s="17">
        <v>0</v>
      </c>
      <c r="T11" s="17">
        <v>33</v>
      </c>
      <c r="U11" s="17">
        <v>19</v>
      </c>
      <c r="V11" s="17" t="s">
        <v>151</v>
      </c>
      <c r="W11" s="17" t="s">
        <v>74</v>
      </c>
      <c r="X11" s="17">
        <v>3</v>
      </c>
      <c r="Y11" s="17">
        <v>1</v>
      </c>
      <c r="Z11" s="17">
        <v>9</v>
      </c>
      <c r="AA11" s="17">
        <v>15</v>
      </c>
      <c r="AB11" s="17">
        <v>15</v>
      </c>
      <c r="AC11" s="17" t="s">
        <v>81</v>
      </c>
      <c r="AD11" s="17" t="s">
        <v>122</v>
      </c>
      <c r="AE11" s="17">
        <v>25</v>
      </c>
      <c r="AF11" s="17">
        <v>4.5</v>
      </c>
      <c r="AG11" s="17">
        <v>114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207</v>
      </c>
      <c r="F12" s="17">
        <v>1825</v>
      </c>
      <c r="G12" s="17">
        <v>1</v>
      </c>
      <c r="H12" s="65" t="s">
        <v>278</v>
      </c>
      <c r="I12" s="17"/>
      <c r="J12" s="17" t="s">
        <v>178</v>
      </c>
      <c r="K12" s="17" t="s">
        <v>105</v>
      </c>
      <c r="L12" s="17">
        <v>1</v>
      </c>
      <c r="M12" s="17" t="s">
        <v>77</v>
      </c>
      <c r="N12" s="17">
        <v>500</v>
      </c>
      <c r="O12" s="17">
        <v>1.2</v>
      </c>
      <c r="P12" s="17">
        <v>0.4</v>
      </c>
      <c r="Q12" s="17">
        <v>25</v>
      </c>
      <c r="R12" s="17">
        <v>0</v>
      </c>
      <c r="S12" s="17">
        <v>0</v>
      </c>
      <c r="T12" s="17">
        <v>33</v>
      </c>
      <c r="U12" s="17">
        <v>19</v>
      </c>
      <c r="V12" s="17" t="s">
        <v>151</v>
      </c>
      <c r="W12" s="17" t="s">
        <v>74</v>
      </c>
      <c r="X12" s="17">
        <v>3</v>
      </c>
      <c r="Y12" s="17">
        <v>1</v>
      </c>
      <c r="Z12" s="17">
        <v>8</v>
      </c>
      <c r="AA12" s="17">
        <v>15</v>
      </c>
      <c r="AB12" s="17">
        <v>15</v>
      </c>
      <c r="AC12" s="17" t="s">
        <v>81</v>
      </c>
      <c r="AD12" s="17" t="s">
        <v>122</v>
      </c>
      <c r="AE12" s="17">
        <v>25</v>
      </c>
      <c r="AF12" s="17">
        <v>4.5</v>
      </c>
      <c r="AG12" s="17">
        <v>114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221</v>
      </c>
      <c r="F13" s="17">
        <v>94</v>
      </c>
      <c r="G13" s="17">
        <v>1</v>
      </c>
      <c r="H13" s="65" t="s">
        <v>278</v>
      </c>
      <c r="I13" s="17"/>
      <c r="J13" s="17">
        <v>0</v>
      </c>
      <c r="K13" s="17">
        <v>0</v>
      </c>
      <c r="L13" s="17">
        <v>0</v>
      </c>
      <c r="M13" s="17" t="s">
        <v>77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33</v>
      </c>
      <c r="U13" s="17">
        <v>19</v>
      </c>
      <c r="V13" s="17" t="s">
        <v>151</v>
      </c>
      <c r="W13" s="17" t="s">
        <v>117</v>
      </c>
      <c r="X13" s="17">
        <v>1.5</v>
      </c>
      <c r="Y13" s="17">
        <v>1</v>
      </c>
      <c r="Z13" s="17">
        <v>5</v>
      </c>
      <c r="AA13" s="17">
        <v>15</v>
      </c>
      <c r="AB13" s="17">
        <v>15</v>
      </c>
      <c r="AC13" s="17" t="s">
        <v>81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280</v>
      </c>
      <c r="F14" s="17">
        <v>254</v>
      </c>
      <c r="G14" s="17">
        <v>1</v>
      </c>
      <c r="H14" s="65" t="s">
        <v>278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33</v>
      </c>
      <c r="U14" s="17">
        <v>19</v>
      </c>
      <c r="V14" s="17" t="s">
        <v>151</v>
      </c>
      <c r="W14" s="17" t="s">
        <v>117</v>
      </c>
      <c r="X14" s="17">
        <v>3</v>
      </c>
      <c r="Y14" s="17">
        <v>0</v>
      </c>
      <c r="Z14" s="17">
        <v>11</v>
      </c>
      <c r="AA14" s="17">
        <v>15</v>
      </c>
      <c r="AB14" s="17">
        <v>15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281</v>
      </c>
      <c r="F15" s="17">
        <v>439</v>
      </c>
      <c r="G15" s="17">
        <v>3</v>
      </c>
      <c r="H15" s="65" t="s">
        <v>278</v>
      </c>
      <c r="I15" s="17"/>
      <c r="J15" s="17">
        <v>0</v>
      </c>
      <c r="K15" s="17"/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33</v>
      </c>
      <c r="U15" s="17">
        <v>19</v>
      </c>
      <c r="V15" s="17" t="s">
        <v>151</v>
      </c>
      <c r="W15" s="17" t="s">
        <v>117</v>
      </c>
      <c r="X15" s="17">
        <v>2</v>
      </c>
      <c r="Y15" s="17">
        <v>0</v>
      </c>
      <c r="Z15" s="17">
        <v>9</v>
      </c>
      <c r="AA15" s="17">
        <v>15</v>
      </c>
      <c r="AB15" s="17">
        <v>15</v>
      </c>
      <c r="AC15" s="17" t="s">
        <v>81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185</v>
      </c>
      <c r="F16" s="17">
        <v>217</v>
      </c>
      <c r="G16" s="17">
        <v>2</v>
      </c>
      <c r="H16" s="65" t="s">
        <v>278</v>
      </c>
      <c r="I16" s="17"/>
      <c r="J16" s="17">
        <v>0</v>
      </c>
      <c r="K16" s="17">
        <v>0</v>
      </c>
      <c r="L16" s="17">
        <v>0</v>
      </c>
      <c r="M16" s="17" t="s">
        <v>77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33</v>
      </c>
      <c r="U16" s="17">
        <v>19</v>
      </c>
      <c r="V16" s="17" t="s">
        <v>151</v>
      </c>
      <c r="W16" s="17" t="s">
        <v>117</v>
      </c>
      <c r="X16" s="17">
        <v>3</v>
      </c>
      <c r="Y16" s="17">
        <v>0</v>
      </c>
      <c r="Z16" s="17">
        <v>5</v>
      </c>
      <c r="AA16" s="17">
        <v>15</v>
      </c>
      <c r="AB16" s="17">
        <v>15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282</v>
      </c>
      <c r="F17" s="17">
        <v>563</v>
      </c>
      <c r="G17" s="17">
        <v>1</v>
      </c>
      <c r="H17" s="65" t="s">
        <v>278</v>
      </c>
      <c r="I17" s="17"/>
      <c r="J17" s="17">
        <v>0</v>
      </c>
      <c r="K17" s="17">
        <v>0</v>
      </c>
      <c r="L17" s="17">
        <v>0</v>
      </c>
      <c r="M17" s="17" t="s">
        <v>77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33</v>
      </c>
      <c r="U17" s="17">
        <v>19</v>
      </c>
      <c r="V17" s="17" t="s">
        <v>151</v>
      </c>
      <c r="W17" s="17" t="s">
        <v>117</v>
      </c>
      <c r="X17" s="17">
        <v>3</v>
      </c>
      <c r="Y17" s="17">
        <v>0</v>
      </c>
      <c r="Z17" s="17">
        <v>11</v>
      </c>
      <c r="AA17" s="17">
        <v>15</v>
      </c>
      <c r="AB17" s="17">
        <v>15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283</v>
      </c>
      <c r="F18" s="17">
        <v>225</v>
      </c>
      <c r="G18" s="17">
        <v>4</v>
      </c>
      <c r="H18" s="65" t="s">
        <v>278</v>
      </c>
      <c r="I18" s="17"/>
      <c r="J18" s="17">
        <v>0</v>
      </c>
      <c r="K18" s="17">
        <v>0</v>
      </c>
      <c r="L18" s="17">
        <v>0</v>
      </c>
      <c r="M18" s="17" t="s">
        <v>77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33</v>
      </c>
      <c r="U18" s="17">
        <v>19</v>
      </c>
      <c r="V18" s="17" t="s">
        <v>151</v>
      </c>
      <c r="W18" s="17" t="s">
        <v>117</v>
      </c>
      <c r="X18" s="17">
        <v>2</v>
      </c>
      <c r="Y18" s="17">
        <v>0</v>
      </c>
      <c r="Z18" s="17">
        <v>9</v>
      </c>
      <c r="AA18" s="17">
        <v>15</v>
      </c>
      <c r="AB18" s="17">
        <v>15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228</v>
      </c>
      <c r="F19" s="17">
        <v>535</v>
      </c>
      <c r="G19" s="17">
        <v>3</v>
      </c>
      <c r="H19" s="65" t="s">
        <v>278</v>
      </c>
      <c r="I19" s="17"/>
      <c r="J19" s="17">
        <v>0</v>
      </c>
      <c r="K19" s="17">
        <v>0</v>
      </c>
      <c r="L19" s="17">
        <v>0</v>
      </c>
      <c r="M19" s="17" t="s">
        <v>77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33</v>
      </c>
      <c r="U19" s="17">
        <v>19</v>
      </c>
      <c r="V19" s="17" t="s">
        <v>151</v>
      </c>
      <c r="W19" s="17" t="s">
        <v>74</v>
      </c>
      <c r="X19" s="17">
        <v>2</v>
      </c>
      <c r="Y19" s="17">
        <v>1</v>
      </c>
      <c r="Z19" s="17">
        <v>10</v>
      </c>
      <c r="AA19" s="17">
        <v>15</v>
      </c>
      <c r="AB19" s="17">
        <v>15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284</v>
      </c>
      <c r="F20" s="17">
        <v>499</v>
      </c>
      <c r="G20" s="17">
        <v>5</v>
      </c>
      <c r="H20" s="65" t="s">
        <v>278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33</v>
      </c>
      <c r="U20" s="17">
        <v>19</v>
      </c>
      <c r="V20" s="17" t="s">
        <v>151</v>
      </c>
      <c r="W20" s="17" t="s">
        <v>74</v>
      </c>
      <c r="X20" s="17">
        <v>2</v>
      </c>
      <c r="Y20" s="17">
        <v>1</v>
      </c>
      <c r="Z20" s="17">
        <v>10</v>
      </c>
      <c r="AA20" s="17">
        <v>15</v>
      </c>
      <c r="AB20" s="17">
        <v>15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87</v>
      </c>
      <c r="F21" s="18">
        <v>576</v>
      </c>
      <c r="G21" s="18">
        <v>5</v>
      </c>
      <c r="H21" s="68" t="s">
        <v>278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33</v>
      </c>
      <c r="U21" s="18">
        <v>19</v>
      </c>
      <c r="V21" s="18" t="s">
        <v>151</v>
      </c>
      <c r="W21" s="18" t="s">
        <v>74</v>
      </c>
      <c r="X21" s="18">
        <v>3</v>
      </c>
      <c r="Y21" s="18">
        <v>1</v>
      </c>
      <c r="Z21" s="18">
        <v>10</v>
      </c>
      <c r="AA21" s="18">
        <v>15</v>
      </c>
      <c r="AB21" s="18">
        <v>15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SUM(Q7:Q12)</f>
        <v>106</v>
      </c>
      <c r="AB22">
        <f>SUM(AB7:AB21)</f>
        <v>225</v>
      </c>
      <c r="AG22">
        <f>SUM(AG7:AG12)</f>
        <v>497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W5:Y5"/>
    <mergeCell ref="Z5:AC5"/>
    <mergeCell ref="AD5:AG5"/>
    <mergeCell ref="AH5:AI5"/>
    <mergeCell ref="AJ5:AK5"/>
    <mergeCell ref="T5:V5"/>
    <mergeCell ref="I3:L3"/>
    <mergeCell ref="G4:O4"/>
    <mergeCell ref="E5:I5"/>
    <mergeCell ref="J5:L5"/>
    <mergeCell ref="M5:S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opLeftCell="T7" workbookViewId="0">
      <selection activeCell="T13" sqref="A13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286</v>
      </c>
      <c r="F7" s="20">
        <v>535</v>
      </c>
      <c r="G7" s="20">
        <v>4</v>
      </c>
      <c r="H7" s="67" t="s">
        <v>285</v>
      </c>
      <c r="I7" s="20"/>
      <c r="J7" s="20" t="s">
        <v>178</v>
      </c>
      <c r="K7" s="20" t="s">
        <v>105</v>
      </c>
      <c r="L7" s="20">
        <v>1</v>
      </c>
      <c r="M7" s="20" t="s">
        <v>78</v>
      </c>
      <c r="N7" s="20">
        <v>500</v>
      </c>
      <c r="O7" s="20">
        <v>1.3</v>
      </c>
      <c r="P7" s="20">
        <v>0.5</v>
      </c>
      <c r="Q7" s="20">
        <v>25</v>
      </c>
      <c r="R7" s="20">
        <v>0</v>
      </c>
      <c r="S7" s="20">
        <v>0</v>
      </c>
      <c r="T7" s="20">
        <v>33</v>
      </c>
      <c r="U7" s="20">
        <v>18</v>
      </c>
      <c r="V7" s="20" t="s">
        <v>93</v>
      </c>
      <c r="W7" s="20" t="s">
        <v>74</v>
      </c>
      <c r="X7" s="20">
        <v>3</v>
      </c>
      <c r="Y7" s="20">
        <v>1</v>
      </c>
      <c r="Z7" s="20">
        <v>8</v>
      </c>
      <c r="AA7" s="20">
        <v>16</v>
      </c>
      <c r="AB7" s="20">
        <v>16</v>
      </c>
      <c r="AC7" s="20" t="s">
        <v>81</v>
      </c>
      <c r="AD7" s="20" t="s">
        <v>122</v>
      </c>
      <c r="AE7" s="20">
        <v>25</v>
      </c>
      <c r="AF7" s="20">
        <v>4.5</v>
      </c>
      <c r="AG7" s="20">
        <v>113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109</v>
      </c>
      <c r="F8" s="17">
        <v>103</v>
      </c>
      <c r="G8" s="17">
        <v>5</v>
      </c>
      <c r="H8" s="65" t="s">
        <v>285</v>
      </c>
      <c r="I8" s="17"/>
      <c r="J8" s="17" t="s">
        <v>178</v>
      </c>
      <c r="K8" s="17" t="s">
        <v>105</v>
      </c>
      <c r="L8" s="17">
        <v>1</v>
      </c>
      <c r="M8" s="17" t="s">
        <v>174</v>
      </c>
      <c r="N8" s="17">
        <v>500</v>
      </c>
      <c r="O8" s="17">
        <v>1</v>
      </c>
      <c r="P8" s="17">
        <v>0.6</v>
      </c>
      <c r="Q8" s="17">
        <v>30</v>
      </c>
      <c r="R8" s="17">
        <v>0</v>
      </c>
      <c r="S8" s="17">
        <v>0</v>
      </c>
      <c r="T8" s="17">
        <v>33</v>
      </c>
      <c r="U8" s="17">
        <v>18</v>
      </c>
      <c r="V8" s="17" t="s">
        <v>93</v>
      </c>
      <c r="W8" s="17" t="s">
        <v>74</v>
      </c>
      <c r="X8" s="17">
        <v>3</v>
      </c>
      <c r="Y8" s="17">
        <v>1</v>
      </c>
      <c r="Z8" s="17">
        <v>11</v>
      </c>
      <c r="AA8" s="17">
        <v>16</v>
      </c>
      <c r="AB8" s="17">
        <v>16</v>
      </c>
      <c r="AC8" s="17" t="s">
        <v>81</v>
      </c>
      <c r="AD8" s="17" t="s">
        <v>122</v>
      </c>
      <c r="AE8" s="17">
        <v>30</v>
      </c>
      <c r="AF8" s="17">
        <v>4.5</v>
      </c>
      <c r="AG8" s="17">
        <v>135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59</v>
      </c>
      <c r="F9" s="17">
        <v>1514</v>
      </c>
      <c r="G9" s="17">
        <v>5</v>
      </c>
      <c r="H9" s="65" t="s">
        <v>285</v>
      </c>
      <c r="I9" s="17"/>
      <c r="J9" s="17" t="s">
        <v>178</v>
      </c>
      <c r="K9" s="17" t="s">
        <v>105</v>
      </c>
      <c r="L9" s="17">
        <v>1</v>
      </c>
      <c r="M9" s="17" t="s">
        <v>77</v>
      </c>
      <c r="N9" s="17">
        <v>500</v>
      </c>
      <c r="O9" s="17">
        <v>1.5</v>
      </c>
      <c r="P9" s="17">
        <v>0.4</v>
      </c>
      <c r="Q9" s="17">
        <v>35</v>
      </c>
      <c r="R9" s="17">
        <v>0</v>
      </c>
      <c r="S9" s="17">
        <v>0</v>
      </c>
      <c r="T9" s="17">
        <v>33</v>
      </c>
      <c r="U9" s="17">
        <v>18</v>
      </c>
      <c r="V9" s="17" t="s">
        <v>93</v>
      </c>
      <c r="W9" s="17" t="s">
        <v>74</v>
      </c>
      <c r="X9" s="17">
        <v>3</v>
      </c>
      <c r="Y9" s="17">
        <v>1</v>
      </c>
      <c r="Z9" s="17">
        <v>10</v>
      </c>
      <c r="AA9" s="17">
        <v>16</v>
      </c>
      <c r="AB9" s="17">
        <v>16</v>
      </c>
      <c r="AC9" s="17" t="s">
        <v>81</v>
      </c>
      <c r="AD9" s="17" t="s">
        <v>122</v>
      </c>
      <c r="AE9" s="17">
        <v>35</v>
      </c>
      <c r="AF9" s="17">
        <v>4.5</v>
      </c>
      <c r="AG9" s="17">
        <v>160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287</v>
      </c>
      <c r="F10" s="17">
        <v>562</v>
      </c>
      <c r="G10" s="17">
        <v>4</v>
      </c>
      <c r="H10" s="65" t="s">
        <v>285</v>
      </c>
      <c r="I10" s="17"/>
      <c r="J10" s="17" t="s">
        <v>178</v>
      </c>
      <c r="K10" s="17" t="s">
        <v>105</v>
      </c>
      <c r="L10" s="17">
        <v>1</v>
      </c>
      <c r="M10" s="17" t="s">
        <v>77</v>
      </c>
      <c r="N10" s="17">
        <v>500</v>
      </c>
      <c r="O10" s="17">
        <v>1</v>
      </c>
      <c r="P10" s="17">
        <v>0.5</v>
      </c>
      <c r="Q10" s="17">
        <v>30</v>
      </c>
      <c r="R10" s="17">
        <v>0</v>
      </c>
      <c r="S10" s="17">
        <v>0</v>
      </c>
      <c r="T10" s="17">
        <v>33</v>
      </c>
      <c r="U10" s="17">
        <v>18</v>
      </c>
      <c r="V10" s="17" t="s">
        <v>93</v>
      </c>
      <c r="W10" s="17" t="s">
        <v>74</v>
      </c>
      <c r="X10" s="17">
        <v>3</v>
      </c>
      <c r="Y10" s="17">
        <v>1</v>
      </c>
      <c r="Z10" s="17">
        <v>9</v>
      </c>
      <c r="AA10" s="17">
        <v>12</v>
      </c>
      <c r="AB10" s="17">
        <v>12</v>
      </c>
      <c r="AC10" s="17" t="s">
        <v>81</v>
      </c>
      <c r="AD10" s="17" t="s">
        <v>122</v>
      </c>
      <c r="AE10" s="17">
        <v>30</v>
      </c>
      <c r="AF10" s="17">
        <v>4.5</v>
      </c>
      <c r="AG10" s="17">
        <v>135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288</v>
      </c>
      <c r="F11" s="17">
        <v>360</v>
      </c>
      <c r="G11" s="17">
        <v>2</v>
      </c>
      <c r="H11" s="65" t="s">
        <v>285</v>
      </c>
      <c r="I11" s="17"/>
      <c r="J11" s="17" t="s">
        <v>61</v>
      </c>
      <c r="K11" s="17" t="s">
        <v>200</v>
      </c>
      <c r="L11" s="17">
        <v>1</v>
      </c>
      <c r="M11" s="17" t="s">
        <v>77</v>
      </c>
      <c r="N11" s="17">
        <v>7</v>
      </c>
      <c r="O11" s="17">
        <v>0.6</v>
      </c>
      <c r="P11" s="17">
        <v>0.3</v>
      </c>
      <c r="Q11" s="17">
        <v>5</v>
      </c>
      <c r="R11" s="17">
        <v>0</v>
      </c>
      <c r="S11" s="17">
        <v>0</v>
      </c>
      <c r="T11" s="17">
        <v>33</v>
      </c>
      <c r="U11" s="17">
        <v>18</v>
      </c>
      <c r="V11" s="17" t="s">
        <v>93</v>
      </c>
      <c r="W11" s="17" t="s">
        <v>74</v>
      </c>
      <c r="X11" s="17">
        <v>3</v>
      </c>
      <c r="Y11" s="17">
        <v>1</v>
      </c>
      <c r="Z11" s="17">
        <v>8</v>
      </c>
      <c r="AA11" s="17">
        <v>16</v>
      </c>
      <c r="AB11" s="17">
        <v>16</v>
      </c>
      <c r="AC11" s="17" t="s">
        <v>81</v>
      </c>
      <c r="AD11" s="17" t="s">
        <v>122</v>
      </c>
      <c r="AE11" s="17">
        <v>5</v>
      </c>
      <c r="AF11" s="17">
        <v>6</v>
      </c>
      <c r="AG11" s="17">
        <v>30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289</v>
      </c>
      <c r="F12" s="17">
        <v>1525</v>
      </c>
      <c r="G12" s="17">
        <v>3</v>
      </c>
      <c r="H12" s="65" t="s">
        <v>285</v>
      </c>
      <c r="I12" s="17"/>
      <c r="J12" s="17" t="s">
        <v>157</v>
      </c>
      <c r="K12" s="17" t="s">
        <v>168</v>
      </c>
      <c r="L12" s="17">
        <v>1</v>
      </c>
      <c r="M12" s="17" t="s">
        <v>77</v>
      </c>
      <c r="N12" s="17">
        <v>500</v>
      </c>
      <c r="O12" s="17">
        <v>0.7</v>
      </c>
      <c r="P12" s="17">
        <v>0.4</v>
      </c>
      <c r="Q12" s="17">
        <v>6</v>
      </c>
      <c r="R12" s="17">
        <v>0</v>
      </c>
      <c r="S12" s="17">
        <v>0</v>
      </c>
      <c r="T12" s="17">
        <v>33</v>
      </c>
      <c r="U12" s="17">
        <v>18</v>
      </c>
      <c r="V12" s="17" t="s">
        <v>93</v>
      </c>
      <c r="W12" s="17" t="s">
        <v>74</v>
      </c>
      <c r="X12" s="17">
        <v>3</v>
      </c>
      <c r="Y12" s="17">
        <v>1</v>
      </c>
      <c r="Z12" s="17">
        <v>5</v>
      </c>
      <c r="AA12" s="17">
        <v>14</v>
      </c>
      <c r="AB12" s="17">
        <v>14</v>
      </c>
      <c r="AC12" s="17" t="s">
        <v>81</v>
      </c>
      <c r="AD12" s="17" t="s">
        <v>122</v>
      </c>
      <c r="AE12" s="17">
        <v>6</v>
      </c>
      <c r="AF12" s="17">
        <v>6.6</v>
      </c>
      <c r="AG12" s="17">
        <v>40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290</v>
      </c>
      <c r="F13" s="17">
        <v>1602</v>
      </c>
      <c r="G13" s="17">
        <v>1</v>
      </c>
      <c r="H13" s="65" t="s">
        <v>285</v>
      </c>
      <c r="I13" s="17"/>
      <c r="J13" s="17">
        <v>0</v>
      </c>
      <c r="K13" s="17">
        <v>0</v>
      </c>
      <c r="L13" s="17">
        <v>0</v>
      </c>
      <c r="M13" s="17" t="s">
        <v>77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33</v>
      </c>
      <c r="U13" s="17">
        <v>18</v>
      </c>
      <c r="V13" s="17" t="s">
        <v>93</v>
      </c>
      <c r="W13" s="17" t="s">
        <v>74</v>
      </c>
      <c r="X13" s="17">
        <v>3</v>
      </c>
      <c r="Y13" s="17">
        <v>1</v>
      </c>
      <c r="Z13" s="17">
        <v>11</v>
      </c>
      <c r="AA13" s="17">
        <v>16</v>
      </c>
      <c r="AB13" s="17">
        <v>16</v>
      </c>
      <c r="AC13" s="17" t="s">
        <v>81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173</v>
      </c>
      <c r="F14" s="17">
        <v>544</v>
      </c>
      <c r="G14" s="17">
        <v>1</v>
      </c>
      <c r="H14" s="65" t="s">
        <v>285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33</v>
      </c>
      <c r="U14" s="17">
        <v>18</v>
      </c>
      <c r="V14" s="17" t="s">
        <v>93</v>
      </c>
      <c r="W14" s="17" t="s">
        <v>74</v>
      </c>
      <c r="X14" s="17">
        <v>3</v>
      </c>
      <c r="Y14" s="17">
        <v>1</v>
      </c>
      <c r="Z14" s="17">
        <v>9</v>
      </c>
      <c r="AA14" s="17">
        <v>15</v>
      </c>
      <c r="AB14" s="17">
        <v>15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291</v>
      </c>
      <c r="F15" s="17">
        <v>1723</v>
      </c>
      <c r="G15" s="17">
        <v>1</v>
      </c>
      <c r="H15" s="65" t="s">
        <v>285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33</v>
      </c>
      <c r="U15" s="17">
        <v>18</v>
      </c>
      <c r="V15" s="17" t="s">
        <v>93</v>
      </c>
      <c r="W15" s="17" t="s">
        <v>74</v>
      </c>
      <c r="X15" s="17">
        <v>3</v>
      </c>
      <c r="Y15" s="17">
        <v>1</v>
      </c>
      <c r="Z15" s="17">
        <v>8</v>
      </c>
      <c r="AA15" s="17">
        <v>10</v>
      </c>
      <c r="AB15" s="17">
        <v>10</v>
      </c>
      <c r="AC15" s="17" t="s">
        <v>81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223</v>
      </c>
      <c r="F16" s="17">
        <v>326</v>
      </c>
      <c r="G16" s="17">
        <v>1</v>
      </c>
      <c r="H16" s="65" t="s">
        <v>285</v>
      </c>
      <c r="I16" s="17"/>
      <c r="J16" s="17">
        <v>0</v>
      </c>
      <c r="K16" s="17">
        <v>0</v>
      </c>
      <c r="L16" s="17">
        <v>0</v>
      </c>
      <c r="M16" s="17" t="s">
        <v>77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33</v>
      </c>
      <c r="U16" s="17">
        <v>18</v>
      </c>
      <c r="V16" s="17" t="s">
        <v>93</v>
      </c>
      <c r="W16" s="17" t="s">
        <v>74</v>
      </c>
      <c r="X16" s="17">
        <v>3</v>
      </c>
      <c r="Y16" s="17">
        <v>1</v>
      </c>
      <c r="Z16" s="17">
        <v>5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247</v>
      </c>
      <c r="F17" s="17">
        <v>947</v>
      </c>
      <c r="G17" s="17">
        <v>1</v>
      </c>
      <c r="H17" s="65" t="s">
        <v>285</v>
      </c>
      <c r="I17" s="17"/>
      <c r="J17" s="17">
        <v>0</v>
      </c>
      <c r="K17" s="17">
        <v>0</v>
      </c>
      <c r="L17" s="17">
        <v>0</v>
      </c>
      <c r="M17" s="17" t="s">
        <v>77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33</v>
      </c>
      <c r="U17" s="17">
        <v>18</v>
      </c>
      <c r="V17" s="17" t="s">
        <v>93</v>
      </c>
      <c r="W17" s="17" t="s">
        <v>74</v>
      </c>
      <c r="X17" s="17">
        <v>1.5</v>
      </c>
      <c r="Y17" s="17">
        <v>1</v>
      </c>
      <c r="Z17" s="17">
        <v>11</v>
      </c>
      <c r="AA17" s="17">
        <v>9</v>
      </c>
      <c r="AB17" s="17">
        <v>9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292</v>
      </c>
      <c r="F18" s="17">
        <v>1362</v>
      </c>
      <c r="G18" s="17">
        <v>1</v>
      </c>
      <c r="H18" s="65" t="s">
        <v>285</v>
      </c>
      <c r="I18" s="17"/>
      <c r="J18" s="17">
        <v>0</v>
      </c>
      <c r="K18" s="17">
        <v>0</v>
      </c>
      <c r="L18" s="17">
        <v>0</v>
      </c>
      <c r="M18" s="17" t="s">
        <v>174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33</v>
      </c>
      <c r="U18" s="17">
        <v>18</v>
      </c>
      <c r="V18" s="17" t="s">
        <v>93</v>
      </c>
      <c r="W18" s="17" t="s">
        <v>74</v>
      </c>
      <c r="X18" s="17">
        <v>1.5</v>
      </c>
      <c r="Y18" s="17">
        <v>1</v>
      </c>
      <c r="Z18" s="17">
        <v>10</v>
      </c>
      <c r="AA18" s="17">
        <v>12</v>
      </c>
      <c r="AB18" s="17">
        <v>12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48</v>
      </c>
      <c r="F19" s="17">
        <v>402</v>
      </c>
      <c r="G19" s="17">
        <v>1</v>
      </c>
      <c r="H19" s="65" t="s">
        <v>285</v>
      </c>
      <c r="I19" s="17"/>
      <c r="J19" s="17">
        <v>0</v>
      </c>
      <c r="K19" s="17">
        <v>0</v>
      </c>
      <c r="L19" s="17">
        <v>0</v>
      </c>
      <c r="M19" s="17" t="s">
        <v>91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33</v>
      </c>
      <c r="U19" s="17">
        <v>18</v>
      </c>
      <c r="V19" s="17" t="s">
        <v>93</v>
      </c>
      <c r="W19" s="17" t="s">
        <v>74</v>
      </c>
      <c r="X19" s="17">
        <v>1</v>
      </c>
      <c r="Y19" s="17">
        <v>1</v>
      </c>
      <c r="Z19" s="17">
        <v>11</v>
      </c>
      <c r="AA19" s="17">
        <v>15</v>
      </c>
      <c r="AB19" s="17">
        <v>15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293</v>
      </c>
      <c r="F20" s="17">
        <v>571</v>
      </c>
      <c r="G20" s="17">
        <v>3</v>
      </c>
      <c r="H20" s="65" t="s">
        <v>285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33</v>
      </c>
      <c r="U20" s="17">
        <v>18</v>
      </c>
      <c r="V20" s="17" t="s">
        <v>93</v>
      </c>
      <c r="W20" s="17" t="s">
        <v>74</v>
      </c>
      <c r="X20" s="17">
        <v>3</v>
      </c>
      <c r="Y20" s="17">
        <v>1</v>
      </c>
      <c r="Z20" s="17">
        <v>7</v>
      </c>
      <c r="AA20" s="17">
        <v>14</v>
      </c>
      <c r="AB20" s="17">
        <v>14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294</v>
      </c>
      <c r="F21" s="18">
        <v>1349</v>
      </c>
      <c r="G21" s="18">
        <v>3</v>
      </c>
      <c r="H21" s="68" t="s">
        <v>285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33</v>
      </c>
      <c r="U21" s="18">
        <v>18</v>
      </c>
      <c r="V21" s="18" t="s">
        <v>93</v>
      </c>
      <c r="W21" s="18" t="s">
        <v>74</v>
      </c>
      <c r="X21" s="18">
        <v>3</v>
      </c>
      <c r="Y21" s="18">
        <v>1</v>
      </c>
      <c r="Z21" s="18">
        <v>11</v>
      </c>
      <c r="AA21" s="18">
        <v>16</v>
      </c>
      <c r="AB21" s="18">
        <v>16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SUM(Q7:Q12)</f>
        <v>131</v>
      </c>
      <c r="AA22" s="16"/>
      <c r="AB22">
        <f>SUM(AB7:AB21)</f>
        <v>213</v>
      </c>
      <c r="AG22">
        <f>SUM(AG7:AG12)</f>
        <v>613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W5:Y5"/>
    <mergeCell ref="Z5:AC5"/>
    <mergeCell ref="AD5:AG5"/>
    <mergeCell ref="AH5:AI5"/>
    <mergeCell ref="AJ5:AK5"/>
    <mergeCell ref="T5:V5"/>
    <mergeCell ref="I3:L3"/>
    <mergeCell ref="G4:O4"/>
    <mergeCell ref="E5:I5"/>
    <mergeCell ref="J5:L5"/>
    <mergeCell ref="M5:S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opLeftCell="U7" workbookViewId="0">
      <selection activeCell="U12" sqref="A12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295</v>
      </c>
      <c r="F7" s="20">
        <v>520</v>
      </c>
      <c r="G7" s="20">
        <v>5</v>
      </c>
      <c r="H7" s="67" t="s">
        <v>304</v>
      </c>
      <c r="I7" s="20"/>
      <c r="J7" s="20" t="s">
        <v>305</v>
      </c>
      <c r="K7" s="20" t="s">
        <v>102</v>
      </c>
      <c r="L7" s="20">
        <v>1</v>
      </c>
      <c r="M7" s="20" t="s">
        <v>91</v>
      </c>
      <c r="N7" s="20">
        <v>16</v>
      </c>
      <c r="O7" s="20">
        <v>0.7</v>
      </c>
      <c r="P7" s="20">
        <v>0.4</v>
      </c>
      <c r="Q7" s="20">
        <v>5</v>
      </c>
      <c r="R7" s="20">
        <v>0</v>
      </c>
      <c r="S7" s="20">
        <v>0</v>
      </c>
      <c r="T7" s="20">
        <v>35</v>
      </c>
      <c r="U7" s="20">
        <v>22</v>
      </c>
      <c r="V7" s="20" t="s">
        <v>151</v>
      </c>
      <c r="W7" s="20" t="s">
        <v>74</v>
      </c>
      <c r="X7" s="20">
        <v>2</v>
      </c>
      <c r="Y7" s="20">
        <v>1</v>
      </c>
      <c r="Z7" s="20">
        <v>9</v>
      </c>
      <c r="AA7" s="20">
        <v>20</v>
      </c>
      <c r="AB7" s="20">
        <v>20</v>
      </c>
      <c r="AC7" s="20" t="s">
        <v>81</v>
      </c>
      <c r="AD7" s="20" t="s">
        <v>122</v>
      </c>
      <c r="AE7" s="20">
        <v>5</v>
      </c>
      <c r="AF7" s="20">
        <v>5</v>
      </c>
      <c r="AG7" s="20">
        <v>25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228</v>
      </c>
      <c r="F8" s="17">
        <v>535</v>
      </c>
      <c r="G8" s="17">
        <v>5</v>
      </c>
      <c r="H8" s="65" t="s">
        <v>304</v>
      </c>
      <c r="I8" s="17"/>
      <c r="J8" s="17" t="s">
        <v>63</v>
      </c>
      <c r="K8" s="17" t="s">
        <v>102</v>
      </c>
      <c r="L8" s="17">
        <v>1</v>
      </c>
      <c r="M8" s="17" t="s">
        <v>77</v>
      </c>
      <c r="N8" s="17">
        <v>5</v>
      </c>
      <c r="O8" s="17">
        <v>1</v>
      </c>
      <c r="P8" s="17">
        <v>0.4</v>
      </c>
      <c r="Q8" s="17">
        <v>12</v>
      </c>
      <c r="R8" s="17">
        <v>0</v>
      </c>
      <c r="S8" s="17">
        <v>0</v>
      </c>
      <c r="T8" s="17">
        <v>35</v>
      </c>
      <c r="U8" s="17">
        <v>22</v>
      </c>
      <c r="V8" s="17" t="s">
        <v>151</v>
      </c>
      <c r="W8" s="17" t="s">
        <v>74</v>
      </c>
      <c r="X8" s="17">
        <v>3</v>
      </c>
      <c r="Y8" s="17">
        <v>1</v>
      </c>
      <c r="Z8" s="17">
        <v>7</v>
      </c>
      <c r="AA8" s="17">
        <v>20</v>
      </c>
      <c r="AB8" s="17">
        <v>20</v>
      </c>
      <c r="AC8" s="17" t="s">
        <v>81</v>
      </c>
      <c r="AD8" s="17" t="s">
        <v>122</v>
      </c>
      <c r="AE8" s="17">
        <v>12</v>
      </c>
      <c r="AF8" s="17">
        <v>3.5</v>
      </c>
      <c r="AG8" s="17">
        <v>42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296</v>
      </c>
      <c r="F9" s="17">
        <v>547</v>
      </c>
      <c r="G9" s="17">
        <v>5</v>
      </c>
      <c r="H9" s="65" t="s">
        <v>304</v>
      </c>
      <c r="I9" s="17"/>
      <c r="J9" s="17" t="s">
        <v>97</v>
      </c>
      <c r="K9" s="17" t="s">
        <v>98</v>
      </c>
      <c r="L9" s="17">
        <v>1</v>
      </c>
      <c r="M9" s="17" t="s">
        <v>77</v>
      </c>
      <c r="N9" s="17">
        <v>7</v>
      </c>
      <c r="O9" s="17">
        <v>0.8</v>
      </c>
      <c r="P9" s="17">
        <v>0.3</v>
      </c>
      <c r="Q9" s="17">
        <v>10</v>
      </c>
      <c r="R9" s="17">
        <v>0</v>
      </c>
      <c r="S9" s="17">
        <v>0</v>
      </c>
      <c r="T9" s="17">
        <v>35</v>
      </c>
      <c r="U9" s="17">
        <v>22</v>
      </c>
      <c r="V9" s="17" t="s">
        <v>151</v>
      </c>
      <c r="W9" s="17" t="s">
        <v>117</v>
      </c>
      <c r="X9" s="17">
        <v>1.5</v>
      </c>
      <c r="Y9" s="17">
        <v>0</v>
      </c>
      <c r="Z9" s="17">
        <v>12</v>
      </c>
      <c r="AA9" s="17">
        <v>20</v>
      </c>
      <c r="AB9" s="17">
        <v>20</v>
      </c>
      <c r="AC9" s="17" t="s">
        <v>81</v>
      </c>
      <c r="AD9" s="17" t="s">
        <v>122</v>
      </c>
      <c r="AE9" s="17">
        <v>10</v>
      </c>
      <c r="AF9" s="17">
        <v>3.5</v>
      </c>
      <c r="AG9" s="17">
        <v>35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297</v>
      </c>
      <c r="F10" s="17">
        <v>506</v>
      </c>
      <c r="G10" s="17">
        <v>4</v>
      </c>
      <c r="H10" s="65" t="s">
        <v>304</v>
      </c>
      <c r="I10" s="17"/>
      <c r="J10" s="17" t="s">
        <v>178</v>
      </c>
      <c r="K10" s="17" t="s">
        <v>105</v>
      </c>
      <c r="L10" s="17">
        <v>1</v>
      </c>
      <c r="M10" s="17" t="s">
        <v>78</v>
      </c>
      <c r="N10" s="17">
        <v>500</v>
      </c>
      <c r="O10" s="17">
        <v>1.5</v>
      </c>
      <c r="P10" s="17">
        <v>0.7</v>
      </c>
      <c r="Q10" s="17">
        <v>40</v>
      </c>
      <c r="R10" s="17">
        <v>0</v>
      </c>
      <c r="S10" s="17">
        <v>0</v>
      </c>
      <c r="T10" s="17">
        <v>35</v>
      </c>
      <c r="U10" s="17">
        <v>22</v>
      </c>
      <c r="V10" s="17" t="s">
        <v>151</v>
      </c>
      <c r="W10" s="17" t="s">
        <v>117</v>
      </c>
      <c r="X10" s="17">
        <v>1.5</v>
      </c>
      <c r="Y10" s="17">
        <v>0</v>
      </c>
      <c r="Z10" s="17">
        <v>12</v>
      </c>
      <c r="AA10" s="17">
        <v>20</v>
      </c>
      <c r="AB10" s="17">
        <v>20</v>
      </c>
      <c r="AC10" s="17" t="s">
        <v>81</v>
      </c>
      <c r="AD10" s="17" t="s">
        <v>122</v>
      </c>
      <c r="AE10" s="17">
        <v>40</v>
      </c>
      <c r="AF10" s="17">
        <v>4.5</v>
      </c>
      <c r="AG10" s="17">
        <v>180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298</v>
      </c>
      <c r="F11" s="17">
        <v>558</v>
      </c>
      <c r="G11" s="17">
        <v>1</v>
      </c>
      <c r="H11" s="65" t="s">
        <v>304</v>
      </c>
      <c r="I11" s="17"/>
      <c r="J11" s="17" t="s">
        <v>178</v>
      </c>
      <c r="K11" s="17" t="s">
        <v>105</v>
      </c>
      <c r="L11" s="17">
        <v>1</v>
      </c>
      <c r="M11" s="17" t="s">
        <v>77</v>
      </c>
      <c r="N11" s="17">
        <v>500</v>
      </c>
      <c r="O11" s="17">
        <v>1.2</v>
      </c>
      <c r="P11" s="17">
        <v>0.8</v>
      </c>
      <c r="Q11" s="17">
        <v>35</v>
      </c>
      <c r="R11" s="17">
        <v>0</v>
      </c>
      <c r="S11" s="17">
        <v>0</v>
      </c>
      <c r="T11" s="17">
        <v>35</v>
      </c>
      <c r="U11" s="17">
        <v>22</v>
      </c>
      <c r="V11" s="17" t="s">
        <v>151</v>
      </c>
      <c r="W11" s="17" t="s">
        <v>117</v>
      </c>
      <c r="X11" s="17">
        <v>1.5</v>
      </c>
      <c r="Y11" s="17">
        <v>0</v>
      </c>
      <c r="Z11" s="17">
        <v>11</v>
      </c>
      <c r="AA11" s="17">
        <v>20</v>
      </c>
      <c r="AB11" s="17">
        <v>20</v>
      </c>
      <c r="AC11" s="17" t="s">
        <v>81</v>
      </c>
      <c r="AD11" s="17" t="s">
        <v>122</v>
      </c>
      <c r="AE11" s="17">
        <v>35</v>
      </c>
      <c r="AF11" s="17">
        <v>4.5</v>
      </c>
      <c r="AG11" s="17">
        <v>160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299</v>
      </c>
      <c r="F12" s="17">
        <v>931</v>
      </c>
      <c r="G12" s="17">
        <v>1</v>
      </c>
      <c r="H12" s="65" t="s">
        <v>304</v>
      </c>
      <c r="I12" s="17"/>
      <c r="J12" s="17">
        <v>0</v>
      </c>
      <c r="K12" s="17">
        <v>0</v>
      </c>
      <c r="L12" s="17">
        <v>0</v>
      </c>
      <c r="M12" s="17" t="s">
        <v>77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35</v>
      </c>
      <c r="U12" s="17">
        <v>22</v>
      </c>
      <c r="V12" s="17" t="s">
        <v>151</v>
      </c>
      <c r="W12" s="17" t="s">
        <v>117</v>
      </c>
      <c r="X12" s="17">
        <v>1</v>
      </c>
      <c r="Y12" s="17">
        <v>0</v>
      </c>
      <c r="Z12" s="17">
        <v>10</v>
      </c>
      <c r="AA12" s="17">
        <v>22</v>
      </c>
      <c r="AB12" s="17">
        <v>22</v>
      </c>
      <c r="AC12" s="17" t="s">
        <v>81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300</v>
      </c>
      <c r="F13" s="17">
        <v>440</v>
      </c>
      <c r="G13" s="17">
        <v>3</v>
      </c>
      <c r="H13" s="65" t="s">
        <v>304</v>
      </c>
      <c r="I13" s="17"/>
      <c r="J13" s="17">
        <v>0</v>
      </c>
      <c r="K13" s="17">
        <v>0</v>
      </c>
      <c r="L13" s="17">
        <v>0</v>
      </c>
      <c r="M13" s="17" t="s">
        <v>77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35</v>
      </c>
      <c r="U13" s="17">
        <v>22</v>
      </c>
      <c r="V13" s="17" t="s">
        <v>151</v>
      </c>
      <c r="W13" s="17" t="s">
        <v>117</v>
      </c>
      <c r="X13" s="17">
        <v>1.5</v>
      </c>
      <c r="Y13" s="17">
        <v>0</v>
      </c>
      <c r="Z13" s="17">
        <v>10</v>
      </c>
      <c r="AA13" s="17">
        <v>22</v>
      </c>
      <c r="AB13" s="17">
        <v>22</v>
      </c>
      <c r="AC13" s="17" t="s">
        <v>81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162</v>
      </c>
      <c r="F14" s="17">
        <v>546</v>
      </c>
      <c r="G14" s="17">
        <v>5</v>
      </c>
      <c r="H14" s="65" t="s">
        <v>304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35</v>
      </c>
      <c r="U14" s="17">
        <v>22</v>
      </c>
      <c r="V14" s="17" t="s">
        <v>151</v>
      </c>
      <c r="W14" s="17" t="s">
        <v>117</v>
      </c>
      <c r="X14" s="17">
        <v>3</v>
      </c>
      <c r="Y14" s="17">
        <v>0</v>
      </c>
      <c r="Z14" s="17">
        <v>9</v>
      </c>
      <c r="AA14" s="17">
        <v>14</v>
      </c>
      <c r="AB14" s="17">
        <v>14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301</v>
      </c>
      <c r="F15" s="17">
        <v>441</v>
      </c>
      <c r="G15" s="17">
        <v>1</v>
      </c>
      <c r="H15" s="65" t="s">
        <v>304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35</v>
      </c>
      <c r="U15" s="17">
        <v>22</v>
      </c>
      <c r="V15" s="17" t="s">
        <v>151</v>
      </c>
      <c r="W15" s="17" t="s">
        <v>117</v>
      </c>
      <c r="X15" s="17">
        <v>3</v>
      </c>
      <c r="Y15" s="17">
        <v>0</v>
      </c>
      <c r="Z15" s="17">
        <v>9</v>
      </c>
      <c r="AA15" s="17">
        <v>16</v>
      </c>
      <c r="AB15" s="17">
        <v>16</v>
      </c>
      <c r="AC15" s="17" t="s">
        <v>81</v>
      </c>
      <c r="AD15" s="17">
        <v>0</v>
      </c>
      <c r="AE15" s="17">
        <v>3</v>
      </c>
      <c r="AF15" s="17">
        <v>3</v>
      </c>
      <c r="AG15" s="17">
        <v>9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249</v>
      </c>
      <c r="F16" s="17">
        <v>83</v>
      </c>
      <c r="G16" s="17">
        <v>1</v>
      </c>
      <c r="H16" s="65" t="s">
        <v>304</v>
      </c>
      <c r="I16" s="17"/>
      <c r="J16" s="17">
        <v>0</v>
      </c>
      <c r="K16" s="17">
        <v>0</v>
      </c>
      <c r="L16" s="17">
        <v>0</v>
      </c>
      <c r="M16" s="17" t="s">
        <v>91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35</v>
      </c>
      <c r="U16" s="17">
        <v>22</v>
      </c>
      <c r="V16" s="17" t="s">
        <v>151</v>
      </c>
      <c r="W16" s="17" t="s">
        <v>117</v>
      </c>
      <c r="X16" s="17">
        <v>3</v>
      </c>
      <c r="Y16" s="17">
        <v>0</v>
      </c>
      <c r="Z16" s="17">
        <v>7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245</v>
      </c>
      <c r="F17" s="17">
        <v>361</v>
      </c>
      <c r="G17" s="17">
        <v>1</v>
      </c>
      <c r="H17" s="65" t="s">
        <v>304</v>
      </c>
      <c r="I17" s="17"/>
      <c r="J17" s="17">
        <v>0</v>
      </c>
      <c r="K17" s="17">
        <v>0</v>
      </c>
      <c r="L17" s="17">
        <v>0</v>
      </c>
      <c r="M17" s="17" t="s">
        <v>78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35</v>
      </c>
      <c r="U17" s="17">
        <v>22</v>
      </c>
      <c r="V17" s="17" t="s">
        <v>151</v>
      </c>
      <c r="W17" s="17" t="s">
        <v>117</v>
      </c>
      <c r="X17" s="17">
        <v>32</v>
      </c>
      <c r="Y17" s="17">
        <v>0</v>
      </c>
      <c r="Z17" s="17">
        <v>6</v>
      </c>
      <c r="AA17" s="17">
        <v>9</v>
      </c>
      <c r="AB17" s="17">
        <v>9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189</v>
      </c>
      <c r="F18" s="17">
        <v>352</v>
      </c>
      <c r="G18" s="17">
        <v>2</v>
      </c>
      <c r="H18" s="65" t="s">
        <v>304</v>
      </c>
      <c r="I18" s="17"/>
      <c r="J18" s="17">
        <v>0</v>
      </c>
      <c r="K18" s="17">
        <v>0</v>
      </c>
      <c r="L18" s="17">
        <v>0</v>
      </c>
      <c r="M18" s="17" t="s">
        <v>174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35</v>
      </c>
      <c r="U18" s="17">
        <v>22</v>
      </c>
      <c r="V18" s="17" t="s">
        <v>151</v>
      </c>
      <c r="W18" s="17" t="s">
        <v>117</v>
      </c>
      <c r="X18" s="17">
        <v>3</v>
      </c>
      <c r="Y18" s="17">
        <v>0</v>
      </c>
      <c r="Z18" s="17">
        <v>9</v>
      </c>
      <c r="AA18" s="17">
        <v>9</v>
      </c>
      <c r="AB18" s="17">
        <v>9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302</v>
      </c>
      <c r="F19" s="17">
        <v>1767</v>
      </c>
      <c r="G19" s="17">
        <v>4</v>
      </c>
      <c r="H19" s="65" t="s">
        <v>304</v>
      </c>
      <c r="I19" s="17"/>
      <c r="J19" s="17">
        <v>0</v>
      </c>
      <c r="K19" s="17">
        <v>0</v>
      </c>
      <c r="L19" s="17">
        <v>0</v>
      </c>
      <c r="M19" s="17" t="s">
        <v>78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35</v>
      </c>
      <c r="U19" s="17">
        <v>22</v>
      </c>
      <c r="V19" s="17" t="s">
        <v>151</v>
      </c>
      <c r="W19" s="17" t="s">
        <v>117</v>
      </c>
      <c r="X19" s="17">
        <v>1</v>
      </c>
      <c r="Y19" s="17">
        <v>0</v>
      </c>
      <c r="Z19" s="17">
        <v>8</v>
      </c>
      <c r="AA19" s="17">
        <v>8</v>
      </c>
      <c r="AB19" s="17">
        <v>8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303</v>
      </c>
      <c r="F20" s="17">
        <v>103</v>
      </c>
      <c r="G20" s="17">
        <v>4</v>
      </c>
      <c r="H20" s="65" t="s">
        <v>304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35</v>
      </c>
      <c r="U20" s="17">
        <v>22</v>
      </c>
      <c r="V20" s="17" t="s">
        <v>151</v>
      </c>
      <c r="W20" s="17" t="s">
        <v>117</v>
      </c>
      <c r="X20" s="17">
        <v>1</v>
      </c>
      <c r="Y20" s="17">
        <v>0</v>
      </c>
      <c r="Z20" s="17">
        <v>11</v>
      </c>
      <c r="AA20" s="17">
        <v>8</v>
      </c>
      <c r="AB20" s="17">
        <v>8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284</v>
      </c>
      <c r="F21" s="18">
        <v>286</v>
      </c>
      <c r="G21" s="18">
        <v>1</v>
      </c>
      <c r="H21" s="68" t="s">
        <v>304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35</v>
      </c>
      <c r="U21" s="18">
        <v>22</v>
      </c>
      <c r="V21" s="18" t="s">
        <v>151</v>
      </c>
      <c r="W21" s="18" t="s">
        <v>117</v>
      </c>
      <c r="X21" s="18">
        <v>2</v>
      </c>
      <c r="Y21" s="18">
        <v>0</v>
      </c>
      <c r="Z21" s="18">
        <v>6</v>
      </c>
      <c r="AA21" s="18">
        <v>10</v>
      </c>
      <c r="AB21" s="18">
        <v>10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SUM(Q7:Q11)</f>
        <v>102</v>
      </c>
      <c r="AB22">
        <f>SUM(AB7:AB21)</f>
        <v>234</v>
      </c>
      <c r="AG22">
        <f>SUM(AG7:AG11)</f>
        <v>442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W5:Y5"/>
    <mergeCell ref="Z5:AC5"/>
    <mergeCell ref="AD5:AG5"/>
    <mergeCell ref="AH5:AI5"/>
    <mergeCell ref="AJ5:AK5"/>
    <mergeCell ref="T5:V5"/>
    <mergeCell ref="I3:L3"/>
    <mergeCell ref="G4:O4"/>
    <mergeCell ref="E5:I5"/>
    <mergeCell ref="J5:L5"/>
    <mergeCell ref="M5:S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opLeftCell="V7" workbookViewId="0">
      <selection activeCell="V14" sqref="A14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193</v>
      </c>
      <c r="F7" s="20">
        <v>1704</v>
      </c>
      <c r="G7" s="20">
        <v>3</v>
      </c>
      <c r="H7" s="67" t="s">
        <v>310</v>
      </c>
      <c r="I7" s="20"/>
      <c r="J7" s="20" t="s">
        <v>181</v>
      </c>
      <c r="K7" s="20" t="s">
        <v>311</v>
      </c>
      <c r="L7" s="20">
        <v>1</v>
      </c>
      <c r="M7" s="20" t="s">
        <v>78</v>
      </c>
      <c r="N7" s="20">
        <v>400</v>
      </c>
      <c r="O7" s="20">
        <v>0.5</v>
      </c>
      <c r="P7" s="20">
        <v>0.2</v>
      </c>
      <c r="Q7" s="20">
        <v>3</v>
      </c>
      <c r="R7" s="20">
        <v>0</v>
      </c>
      <c r="S7" s="20">
        <v>0</v>
      </c>
      <c r="T7" s="20">
        <v>27</v>
      </c>
      <c r="U7" s="20">
        <v>15</v>
      </c>
      <c r="V7" s="20" t="s">
        <v>151</v>
      </c>
      <c r="W7" s="20" t="s">
        <v>74</v>
      </c>
      <c r="X7" s="20">
        <v>3</v>
      </c>
      <c r="Y7" s="20">
        <v>1</v>
      </c>
      <c r="Z7" s="20">
        <v>9</v>
      </c>
      <c r="AA7" s="20">
        <v>20</v>
      </c>
      <c r="AB7" s="20">
        <v>20</v>
      </c>
      <c r="AC7" s="20" t="s">
        <v>81</v>
      </c>
      <c r="AD7" s="20" t="s">
        <v>122</v>
      </c>
      <c r="AE7" s="20">
        <v>3</v>
      </c>
      <c r="AF7" s="20">
        <v>10</v>
      </c>
      <c r="AG7" s="20">
        <v>30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43</v>
      </c>
      <c r="F8" s="17">
        <v>395</v>
      </c>
      <c r="G8" s="17">
        <v>3</v>
      </c>
      <c r="H8" s="65" t="s">
        <v>310</v>
      </c>
      <c r="I8" s="17"/>
      <c r="J8" s="17" t="s">
        <v>97</v>
      </c>
      <c r="K8" s="17" t="s">
        <v>98</v>
      </c>
      <c r="L8" s="17">
        <v>1</v>
      </c>
      <c r="M8" s="17" t="s">
        <v>174</v>
      </c>
      <c r="N8" s="17">
        <v>5</v>
      </c>
      <c r="O8" s="17">
        <v>0.9</v>
      </c>
      <c r="P8" s="17">
        <v>0.6</v>
      </c>
      <c r="Q8" s="17">
        <v>10</v>
      </c>
      <c r="R8" s="17">
        <v>0</v>
      </c>
      <c r="S8" s="17">
        <v>0</v>
      </c>
      <c r="T8" s="17">
        <v>27</v>
      </c>
      <c r="U8" s="17">
        <v>15</v>
      </c>
      <c r="V8" s="17" t="s">
        <v>151</v>
      </c>
      <c r="W8" s="17" t="s">
        <v>74</v>
      </c>
      <c r="X8" s="17">
        <v>3</v>
      </c>
      <c r="Y8" s="17">
        <v>1</v>
      </c>
      <c r="Z8" s="17">
        <v>8</v>
      </c>
      <c r="AA8" s="17">
        <v>20</v>
      </c>
      <c r="AB8" s="17">
        <v>20</v>
      </c>
      <c r="AC8" s="17" t="s">
        <v>81</v>
      </c>
      <c r="AD8" s="17" t="s">
        <v>122</v>
      </c>
      <c r="AE8" s="17">
        <v>10</v>
      </c>
      <c r="AF8" s="17">
        <v>3.5</v>
      </c>
      <c r="AG8" s="17">
        <v>35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148</v>
      </c>
      <c r="F9" s="17">
        <v>536</v>
      </c>
      <c r="G9" s="17">
        <v>3</v>
      </c>
      <c r="H9" s="65" t="s">
        <v>310</v>
      </c>
      <c r="I9" s="17"/>
      <c r="J9" s="17" t="s">
        <v>97</v>
      </c>
      <c r="K9" s="17" t="s">
        <v>98</v>
      </c>
      <c r="L9" s="17">
        <v>1</v>
      </c>
      <c r="M9" s="17" t="s">
        <v>91</v>
      </c>
      <c r="N9" s="17">
        <v>5</v>
      </c>
      <c r="O9" s="17">
        <v>0.6</v>
      </c>
      <c r="P9" s="17">
        <v>0.2</v>
      </c>
      <c r="Q9" s="17">
        <v>12</v>
      </c>
      <c r="R9" s="17">
        <v>0</v>
      </c>
      <c r="S9" s="17">
        <v>0</v>
      </c>
      <c r="T9" s="17">
        <v>27</v>
      </c>
      <c r="U9" s="17">
        <v>15</v>
      </c>
      <c r="V9" s="17" t="s">
        <v>151</v>
      </c>
      <c r="W9" s="17" t="s">
        <v>74</v>
      </c>
      <c r="X9" s="17">
        <v>3</v>
      </c>
      <c r="Y9" s="17">
        <v>1</v>
      </c>
      <c r="Z9" s="17">
        <v>12</v>
      </c>
      <c r="AA9" s="17">
        <v>22</v>
      </c>
      <c r="AB9" s="17">
        <v>22</v>
      </c>
      <c r="AC9" s="17" t="s">
        <v>81</v>
      </c>
      <c r="AD9" s="17" t="s">
        <v>122</v>
      </c>
      <c r="AE9" s="17">
        <v>12</v>
      </c>
      <c r="AF9" s="17">
        <v>3.5</v>
      </c>
      <c r="AG9" s="17">
        <v>42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306</v>
      </c>
      <c r="F10" s="17">
        <v>885</v>
      </c>
      <c r="G10" s="17">
        <v>5</v>
      </c>
      <c r="H10" s="65" t="s">
        <v>310</v>
      </c>
      <c r="I10" s="17"/>
      <c r="J10" s="17" t="s">
        <v>178</v>
      </c>
      <c r="K10" s="17" t="s">
        <v>105</v>
      </c>
      <c r="L10" s="17">
        <v>1</v>
      </c>
      <c r="M10" s="17" t="s">
        <v>77</v>
      </c>
      <c r="N10" s="17">
        <v>500</v>
      </c>
      <c r="O10" s="17">
        <v>1.3</v>
      </c>
      <c r="P10" s="17">
        <v>0.5</v>
      </c>
      <c r="Q10" s="17">
        <v>25</v>
      </c>
      <c r="R10" s="17">
        <v>0</v>
      </c>
      <c r="S10" s="17">
        <v>0</v>
      </c>
      <c r="T10" s="17">
        <v>27</v>
      </c>
      <c r="U10" s="17">
        <v>15</v>
      </c>
      <c r="V10" s="17" t="s">
        <v>151</v>
      </c>
      <c r="W10" s="17" t="s">
        <v>74</v>
      </c>
      <c r="X10" s="17">
        <v>3</v>
      </c>
      <c r="Y10" s="17">
        <v>1</v>
      </c>
      <c r="Z10" s="17">
        <v>11</v>
      </c>
      <c r="AA10" s="17">
        <v>11</v>
      </c>
      <c r="AB10" s="17">
        <v>11</v>
      </c>
      <c r="AC10" s="17" t="s">
        <v>81</v>
      </c>
      <c r="AD10" s="17" t="s">
        <v>122</v>
      </c>
      <c r="AE10" s="17">
        <v>25</v>
      </c>
      <c r="AF10" s="17">
        <v>4.5</v>
      </c>
      <c r="AG10" s="17">
        <v>113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307</v>
      </c>
      <c r="F11" s="17">
        <v>376</v>
      </c>
      <c r="G11" s="17">
        <v>2</v>
      </c>
      <c r="H11" s="65" t="s">
        <v>310</v>
      </c>
      <c r="I11" s="17"/>
      <c r="J11" s="17" t="s">
        <v>178</v>
      </c>
      <c r="K11" s="17" t="s">
        <v>105</v>
      </c>
      <c r="L11" s="17">
        <v>1</v>
      </c>
      <c r="M11" s="17" t="s">
        <v>77</v>
      </c>
      <c r="N11" s="17">
        <v>500</v>
      </c>
      <c r="O11" s="17">
        <v>1</v>
      </c>
      <c r="P11" s="17">
        <v>0.6</v>
      </c>
      <c r="Q11" s="17">
        <v>23</v>
      </c>
      <c r="R11" s="17">
        <v>0</v>
      </c>
      <c r="S11" s="17">
        <v>0</v>
      </c>
      <c r="T11" s="17">
        <v>27</v>
      </c>
      <c r="U11" s="17">
        <v>15</v>
      </c>
      <c r="V11" s="17" t="s">
        <v>151</v>
      </c>
      <c r="W11" s="17" t="s">
        <v>74</v>
      </c>
      <c r="X11" s="17">
        <v>3</v>
      </c>
      <c r="Y11" s="17">
        <v>1</v>
      </c>
      <c r="Z11" s="17">
        <v>5</v>
      </c>
      <c r="AA11" s="17">
        <v>16</v>
      </c>
      <c r="AB11" s="17">
        <v>16</v>
      </c>
      <c r="AC11" s="17" t="s">
        <v>81</v>
      </c>
      <c r="AD11" s="17" t="s">
        <v>122</v>
      </c>
      <c r="AE11" s="17">
        <v>23</v>
      </c>
      <c r="AF11" s="17">
        <v>4.5</v>
      </c>
      <c r="AG11" s="17">
        <v>104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202</v>
      </c>
      <c r="F12" s="17">
        <v>1746</v>
      </c>
      <c r="G12" s="17">
        <v>1</v>
      </c>
      <c r="H12" s="65" t="s">
        <v>310</v>
      </c>
      <c r="I12" s="17"/>
      <c r="J12" s="17" t="s">
        <v>157</v>
      </c>
      <c r="K12" s="17" t="s">
        <v>168</v>
      </c>
      <c r="L12" s="17">
        <v>1</v>
      </c>
      <c r="M12" s="17" t="s">
        <v>77</v>
      </c>
      <c r="N12" s="17">
        <v>20</v>
      </c>
      <c r="O12" s="17">
        <v>1.2</v>
      </c>
      <c r="P12" s="17">
        <v>0.4</v>
      </c>
      <c r="Q12" s="17">
        <v>6</v>
      </c>
      <c r="R12" s="17">
        <v>0</v>
      </c>
      <c r="S12" s="17">
        <v>0</v>
      </c>
      <c r="T12" s="17">
        <v>27</v>
      </c>
      <c r="U12" s="17">
        <v>15</v>
      </c>
      <c r="V12" s="17" t="s">
        <v>151</v>
      </c>
      <c r="W12" s="17" t="s">
        <v>74</v>
      </c>
      <c r="X12" s="17">
        <v>3</v>
      </c>
      <c r="Y12" s="17">
        <v>1</v>
      </c>
      <c r="Z12" s="17">
        <v>9</v>
      </c>
      <c r="AA12" s="17">
        <v>10</v>
      </c>
      <c r="AB12" s="17">
        <v>10</v>
      </c>
      <c r="AC12" s="17" t="s">
        <v>81</v>
      </c>
      <c r="AD12" s="17" t="s">
        <v>122</v>
      </c>
      <c r="AE12" s="17">
        <v>6</v>
      </c>
      <c r="AF12" s="17">
        <v>6.5</v>
      </c>
      <c r="AG12" s="17">
        <v>40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184</v>
      </c>
      <c r="F13" s="17">
        <v>546</v>
      </c>
      <c r="G13" s="17">
        <v>1</v>
      </c>
      <c r="H13" s="65" t="s">
        <v>310</v>
      </c>
      <c r="I13" s="17"/>
      <c r="J13" s="17" t="s">
        <v>61</v>
      </c>
      <c r="K13" s="17" t="s">
        <v>200</v>
      </c>
      <c r="L13" s="17">
        <v>1</v>
      </c>
      <c r="M13" s="17" t="s">
        <v>106</v>
      </c>
      <c r="N13" s="17">
        <v>500</v>
      </c>
      <c r="O13" s="17">
        <v>1.2</v>
      </c>
      <c r="P13" s="17">
        <v>0.6</v>
      </c>
      <c r="Q13" s="17">
        <v>5</v>
      </c>
      <c r="R13" s="17">
        <v>0</v>
      </c>
      <c r="S13" s="17">
        <v>0</v>
      </c>
      <c r="T13" s="17">
        <v>27</v>
      </c>
      <c r="U13" s="17">
        <v>15</v>
      </c>
      <c r="V13" s="17" t="s">
        <v>151</v>
      </c>
      <c r="W13" s="17" t="s">
        <v>74</v>
      </c>
      <c r="X13" s="17">
        <v>3</v>
      </c>
      <c r="Y13" s="17">
        <v>1</v>
      </c>
      <c r="Z13" s="17">
        <v>8</v>
      </c>
      <c r="AA13" s="17">
        <v>20</v>
      </c>
      <c r="AB13" s="17">
        <v>20</v>
      </c>
      <c r="AC13" s="17" t="s">
        <v>81</v>
      </c>
      <c r="AD13" s="17" t="s">
        <v>122</v>
      </c>
      <c r="AE13" s="17">
        <v>5</v>
      </c>
      <c r="AF13" s="17">
        <v>6</v>
      </c>
      <c r="AG13" s="17">
        <v>30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177</v>
      </c>
      <c r="F14" s="17">
        <v>1030</v>
      </c>
      <c r="G14" s="17">
        <v>5</v>
      </c>
      <c r="H14" s="65" t="s">
        <v>310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27</v>
      </c>
      <c r="U14" s="17">
        <v>15</v>
      </c>
      <c r="V14" s="17" t="s">
        <v>151</v>
      </c>
      <c r="W14" s="17" t="s">
        <v>74</v>
      </c>
      <c r="X14" s="17">
        <v>3</v>
      </c>
      <c r="Y14" s="17">
        <v>1</v>
      </c>
      <c r="Z14" s="17">
        <v>5</v>
      </c>
      <c r="AA14" s="17">
        <v>15</v>
      </c>
      <c r="AB14" s="17">
        <v>15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135</v>
      </c>
      <c r="F15" s="17">
        <v>405</v>
      </c>
      <c r="G15" s="17">
        <v>3</v>
      </c>
      <c r="H15" s="65" t="s">
        <v>310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27</v>
      </c>
      <c r="U15" s="17">
        <v>15</v>
      </c>
      <c r="V15" s="17" t="s">
        <v>151</v>
      </c>
      <c r="W15" s="17" t="s">
        <v>74</v>
      </c>
      <c r="X15" s="17">
        <v>3</v>
      </c>
      <c r="Y15" s="17">
        <v>1</v>
      </c>
      <c r="Z15" s="17">
        <v>12</v>
      </c>
      <c r="AA15" s="17">
        <v>10</v>
      </c>
      <c r="AB15" s="17">
        <v>10</v>
      </c>
      <c r="AC15" s="17" t="s">
        <v>81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272</v>
      </c>
      <c r="F16" s="17">
        <v>1613</v>
      </c>
      <c r="G16" s="17">
        <v>2</v>
      </c>
      <c r="H16" s="65" t="s">
        <v>310</v>
      </c>
      <c r="I16" s="17"/>
      <c r="J16" s="17">
        <v>0</v>
      </c>
      <c r="K16" s="17">
        <v>0</v>
      </c>
      <c r="L16" s="17">
        <v>0</v>
      </c>
      <c r="M16" s="17" t="s">
        <v>91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27</v>
      </c>
      <c r="U16" s="17">
        <v>15</v>
      </c>
      <c r="V16" s="17" t="s">
        <v>151</v>
      </c>
      <c r="W16" s="17" t="s">
        <v>74</v>
      </c>
      <c r="X16" s="17">
        <v>3</v>
      </c>
      <c r="Y16" s="17">
        <v>1</v>
      </c>
      <c r="Z16" s="17">
        <v>11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173</v>
      </c>
      <c r="F17" s="17">
        <v>544</v>
      </c>
      <c r="G17" s="17">
        <v>1</v>
      </c>
      <c r="H17" s="65" t="s">
        <v>310</v>
      </c>
      <c r="I17" s="17"/>
      <c r="J17" s="17">
        <v>0</v>
      </c>
      <c r="K17" s="17">
        <v>0</v>
      </c>
      <c r="L17" s="17">
        <v>0</v>
      </c>
      <c r="M17" s="17" t="s">
        <v>91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27</v>
      </c>
      <c r="U17" s="17">
        <v>15</v>
      </c>
      <c r="V17" s="17" t="s">
        <v>151</v>
      </c>
      <c r="W17" s="17" t="s">
        <v>74</v>
      </c>
      <c r="X17" s="17">
        <v>3</v>
      </c>
      <c r="Y17" s="17">
        <v>1</v>
      </c>
      <c r="Z17" s="17">
        <v>11</v>
      </c>
      <c r="AA17" s="17">
        <v>9</v>
      </c>
      <c r="AB17" s="17">
        <v>9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226</v>
      </c>
      <c r="F18" s="17">
        <v>365</v>
      </c>
      <c r="G18" s="17">
        <v>1</v>
      </c>
      <c r="H18" s="65" t="s">
        <v>310</v>
      </c>
      <c r="I18" s="17"/>
      <c r="J18" s="17">
        <v>0</v>
      </c>
      <c r="K18" s="17">
        <v>0</v>
      </c>
      <c r="L18" s="17">
        <v>0</v>
      </c>
      <c r="M18" s="17" t="s">
        <v>77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27</v>
      </c>
      <c r="U18" s="17">
        <v>15</v>
      </c>
      <c r="V18" s="17" t="s">
        <v>151</v>
      </c>
      <c r="W18" s="17" t="s">
        <v>74</v>
      </c>
      <c r="X18" s="17">
        <v>3</v>
      </c>
      <c r="Y18" s="17">
        <v>1</v>
      </c>
      <c r="Z18" s="17">
        <v>9</v>
      </c>
      <c r="AA18" s="17">
        <v>20</v>
      </c>
      <c r="AB18" s="17">
        <v>20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308</v>
      </c>
      <c r="F19" s="17">
        <v>225</v>
      </c>
      <c r="G19" s="17">
        <v>1</v>
      </c>
      <c r="H19" s="65" t="s">
        <v>310</v>
      </c>
      <c r="I19" s="17"/>
      <c r="J19" s="17">
        <v>0</v>
      </c>
      <c r="K19" s="17">
        <v>0</v>
      </c>
      <c r="L19" s="17">
        <v>0</v>
      </c>
      <c r="M19" s="17" t="s">
        <v>77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27</v>
      </c>
      <c r="U19" s="17">
        <v>15</v>
      </c>
      <c r="V19" s="17" t="s">
        <v>151</v>
      </c>
      <c r="W19" s="17" t="s">
        <v>74</v>
      </c>
      <c r="X19" s="17">
        <v>3</v>
      </c>
      <c r="Y19" s="17">
        <v>1</v>
      </c>
      <c r="Z19" s="17">
        <v>6</v>
      </c>
      <c r="AA19" s="17">
        <v>10</v>
      </c>
      <c r="AB19" s="17">
        <v>10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233</v>
      </c>
      <c r="F20" s="17">
        <v>1677</v>
      </c>
      <c r="G20" s="17">
        <v>1</v>
      </c>
      <c r="H20" s="65" t="s">
        <v>310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27</v>
      </c>
      <c r="U20" s="17">
        <v>15</v>
      </c>
      <c r="V20" s="17" t="s">
        <v>151</v>
      </c>
      <c r="W20" s="17" t="s">
        <v>74</v>
      </c>
      <c r="X20" s="17">
        <v>3</v>
      </c>
      <c r="Y20" s="17">
        <v>1</v>
      </c>
      <c r="Z20" s="17">
        <v>9</v>
      </c>
      <c r="AA20" s="17">
        <v>6</v>
      </c>
      <c r="AB20" s="17">
        <v>6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309</v>
      </c>
      <c r="F21" s="18">
        <v>1302</v>
      </c>
      <c r="G21" s="18">
        <v>1</v>
      </c>
      <c r="H21" s="68" t="s">
        <v>310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27</v>
      </c>
      <c r="U21" s="18">
        <v>15</v>
      </c>
      <c r="V21" s="18" t="s">
        <v>151</v>
      </c>
      <c r="W21" s="18" t="s">
        <v>74</v>
      </c>
      <c r="X21" s="18">
        <v>3</v>
      </c>
      <c r="Y21" s="18">
        <v>1</v>
      </c>
      <c r="Z21" s="18">
        <v>9</v>
      </c>
      <c r="AA21" s="18">
        <v>11</v>
      </c>
      <c r="AB21" s="18">
        <v>11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SUM(Q7:Q13)</f>
        <v>84</v>
      </c>
      <c r="AB22">
        <f>SUM(AB7:AB21)</f>
        <v>216</v>
      </c>
      <c r="AG22">
        <f>SUM(AG7:AG13)</f>
        <v>394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W5:Y5"/>
    <mergeCell ref="Z5:AC5"/>
    <mergeCell ref="AD5:AG5"/>
    <mergeCell ref="AH5:AI5"/>
    <mergeCell ref="AJ5:AK5"/>
    <mergeCell ref="T5:V5"/>
    <mergeCell ref="I3:L3"/>
    <mergeCell ref="G4:O4"/>
    <mergeCell ref="E5:I5"/>
    <mergeCell ref="J5:L5"/>
    <mergeCell ref="M5:S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opLeftCell="T7" workbookViewId="0">
      <selection activeCell="T13" sqref="A13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288</v>
      </c>
      <c r="F7" s="20">
        <v>360</v>
      </c>
      <c r="G7" s="20">
        <v>3</v>
      </c>
      <c r="H7" s="67" t="s">
        <v>319</v>
      </c>
      <c r="I7" s="20"/>
      <c r="J7" s="20" t="s">
        <v>320</v>
      </c>
      <c r="K7" s="20" t="s">
        <v>200</v>
      </c>
      <c r="L7" s="20">
        <v>1</v>
      </c>
      <c r="M7" s="20" t="s">
        <v>77</v>
      </c>
      <c r="N7" s="20">
        <v>30</v>
      </c>
      <c r="O7" s="20">
        <v>0.8</v>
      </c>
      <c r="P7" s="20">
        <v>0.3</v>
      </c>
      <c r="Q7" s="20">
        <v>7</v>
      </c>
      <c r="R7" s="20">
        <v>0</v>
      </c>
      <c r="S7" s="20">
        <v>0</v>
      </c>
      <c r="T7" s="20">
        <v>37</v>
      </c>
      <c r="U7" s="20">
        <v>19</v>
      </c>
      <c r="V7" s="20" t="s">
        <v>151</v>
      </c>
      <c r="W7" s="20" t="s">
        <v>117</v>
      </c>
      <c r="X7" s="20">
        <v>3</v>
      </c>
      <c r="Y7" s="20">
        <v>0</v>
      </c>
      <c r="Z7" s="20">
        <v>11</v>
      </c>
      <c r="AA7" s="20">
        <v>20</v>
      </c>
      <c r="AB7" s="20">
        <v>20</v>
      </c>
      <c r="AC7" s="20" t="s">
        <v>81</v>
      </c>
      <c r="AD7" s="20" t="s">
        <v>122</v>
      </c>
      <c r="AE7" s="20">
        <v>7</v>
      </c>
      <c r="AF7" s="20">
        <v>4</v>
      </c>
      <c r="AG7" s="20">
        <v>42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49</v>
      </c>
      <c r="F8" s="17">
        <v>538</v>
      </c>
      <c r="G8" s="17">
        <v>2</v>
      </c>
      <c r="H8" s="65" t="s">
        <v>319</v>
      </c>
      <c r="I8" s="17"/>
      <c r="J8" s="17" t="s">
        <v>69</v>
      </c>
      <c r="K8" s="17" t="s">
        <v>321</v>
      </c>
      <c r="L8" s="17">
        <v>1</v>
      </c>
      <c r="M8" s="17" t="s">
        <v>77</v>
      </c>
      <c r="N8" s="17">
        <v>15</v>
      </c>
      <c r="O8" s="17">
        <v>0.7</v>
      </c>
      <c r="P8" s="17">
        <v>0.4</v>
      </c>
      <c r="Q8" s="17">
        <v>6</v>
      </c>
      <c r="R8" s="17">
        <v>0</v>
      </c>
      <c r="S8" s="17">
        <v>0</v>
      </c>
      <c r="T8" s="17">
        <v>37</v>
      </c>
      <c r="U8" s="17">
        <v>19</v>
      </c>
      <c r="V8" s="17" t="s">
        <v>151</v>
      </c>
      <c r="W8" s="17" t="s">
        <v>117</v>
      </c>
      <c r="X8" s="17">
        <v>3</v>
      </c>
      <c r="Y8" s="17">
        <v>0</v>
      </c>
      <c r="Z8" s="17">
        <v>6</v>
      </c>
      <c r="AA8" s="17">
        <v>20</v>
      </c>
      <c r="AB8" s="17">
        <v>20</v>
      </c>
      <c r="AC8" s="17" t="s">
        <v>81</v>
      </c>
      <c r="AD8" s="17" t="s">
        <v>122</v>
      </c>
      <c r="AE8" s="17">
        <v>6</v>
      </c>
      <c r="AF8" s="17">
        <v>3.5</v>
      </c>
      <c r="AG8" s="17">
        <v>21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312</v>
      </c>
      <c r="F9" s="17">
        <v>1525</v>
      </c>
      <c r="G9" s="17">
        <v>5</v>
      </c>
      <c r="H9" s="65" t="s">
        <v>319</v>
      </c>
      <c r="I9" s="17"/>
      <c r="J9" s="17" t="s">
        <v>178</v>
      </c>
      <c r="K9" s="17" t="s">
        <v>105</v>
      </c>
      <c r="L9" s="17">
        <v>1</v>
      </c>
      <c r="M9" s="17" t="s">
        <v>77</v>
      </c>
      <c r="N9" s="17">
        <v>500</v>
      </c>
      <c r="O9" s="17">
        <v>1</v>
      </c>
      <c r="P9" s="17">
        <v>0.5</v>
      </c>
      <c r="Q9" s="17">
        <v>25</v>
      </c>
      <c r="R9" s="17">
        <v>0</v>
      </c>
      <c r="S9" s="17">
        <v>0</v>
      </c>
      <c r="T9" s="17">
        <v>37</v>
      </c>
      <c r="U9" s="17">
        <v>19</v>
      </c>
      <c r="V9" s="17" t="s">
        <v>151</v>
      </c>
      <c r="W9" s="17" t="s">
        <v>117</v>
      </c>
      <c r="X9" s="17">
        <v>3</v>
      </c>
      <c r="Y9" s="17">
        <v>0</v>
      </c>
      <c r="Z9" s="17">
        <v>8</v>
      </c>
      <c r="AA9" s="17">
        <v>18</v>
      </c>
      <c r="AB9" s="17">
        <v>18</v>
      </c>
      <c r="AC9" s="17" t="s">
        <v>81</v>
      </c>
      <c r="AD9" s="17" t="s">
        <v>122</v>
      </c>
      <c r="AE9" s="17">
        <v>25</v>
      </c>
      <c r="AF9" s="17">
        <v>4.5</v>
      </c>
      <c r="AG9" s="17">
        <v>113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313</v>
      </c>
      <c r="F10" s="17">
        <v>562</v>
      </c>
      <c r="G10" s="17">
        <v>3</v>
      </c>
      <c r="H10" s="65" t="s">
        <v>319</v>
      </c>
      <c r="I10" s="17"/>
      <c r="J10" s="17" t="s">
        <v>178</v>
      </c>
      <c r="K10" s="17" t="s">
        <v>105</v>
      </c>
      <c r="L10" s="17">
        <v>1</v>
      </c>
      <c r="M10" s="17" t="s">
        <v>77</v>
      </c>
      <c r="N10" s="17">
        <v>500</v>
      </c>
      <c r="O10" s="17">
        <v>1</v>
      </c>
      <c r="P10" s="17">
        <v>0.6</v>
      </c>
      <c r="Q10" s="17">
        <v>20</v>
      </c>
      <c r="R10" s="17">
        <v>0</v>
      </c>
      <c r="S10" s="17">
        <v>0</v>
      </c>
      <c r="T10" s="17">
        <v>37</v>
      </c>
      <c r="U10" s="17">
        <v>19</v>
      </c>
      <c r="V10" s="17" t="s">
        <v>151</v>
      </c>
      <c r="W10" s="17" t="s">
        <v>74</v>
      </c>
      <c r="X10" s="17">
        <v>2</v>
      </c>
      <c r="Y10" s="17">
        <v>1</v>
      </c>
      <c r="Z10" s="17">
        <v>12</v>
      </c>
      <c r="AA10" s="17">
        <v>12</v>
      </c>
      <c r="AB10" s="17">
        <v>12</v>
      </c>
      <c r="AC10" s="17" t="s">
        <v>81</v>
      </c>
      <c r="AD10" s="17" t="s">
        <v>122</v>
      </c>
      <c r="AE10" s="17">
        <v>20</v>
      </c>
      <c r="AF10" s="17">
        <v>4.5</v>
      </c>
      <c r="AG10" s="17">
        <v>90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314</v>
      </c>
      <c r="F11" s="17">
        <v>103</v>
      </c>
      <c r="G11" s="17">
        <v>1</v>
      </c>
      <c r="H11" s="65" t="s">
        <v>319</v>
      </c>
      <c r="I11" s="17"/>
      <c r="J11" s="17" t="s">
        <v>178</v>
      </c>
      <c r="K11" s="17" t="s">
        <v>105</v>
      </c>
      <c r="L11" s="17">
        <v>1</v>
      </c>
      <c r="M11" s="17" t="s">
        <v>77</v>
      </c>
      <c r="N11" s="17">
        <v>500</v>
      </c>
      <c r="O11" s="17">
        <v>1.4</v>
      </c>
      <c r="P11" s="17">
        <v>0.7</v>
      </c>
      <c r="Q11" s="17">
        <v>26</v>
      </c>
      <c r="R11" s="17">
        <v>0</v>
      </c>
      <c r="S11" s="17">
        <v>0</v>
      </c>
      <c r="T11" s="17">
        <v>37</v>
      </c>
      <c r="U11" s="17">
        <v>19</v>
      </c>
      <c r="V11" s="17" t="s">
        <v>151</v>
      </c>
      <c r="W11" s="17" t="s">
        <v>74</v>
      </c>
      <c r="X11" s="17">
        <v>1.5</v>
      </c>
      <c r="Y11" s="17">
        <v>1</v>
      </c>
      <c r="Z11" s="17">
        <v>8</v>
      </c>
      <c r="AA11" s="17">
        <v>16</v>
      </c>
      <c r="AB11" s="17">
        <v>16</v>
      </c>
      <c r="AC11" s="17" t="s">
        <v>81</v>
      </c>
      <c r="AD11" s="17" t="s">
        <v>122</v>
      </c>
      <c r="AE11" s="17">
        <v>26</v>
      </c>
      <c r="AF11" s="17">
        <v>4.5</v>
      </c>
      <c r="AG11" s="17">
        <v>117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59</v>
      </c>
      <c r="F12" s="17">
        <v>1514</v>
      </c>
      <c r="G12" s="17">
        <v>1</v>
      </c>
      <c r="H12" s="65" t="s">
        <v>319</v>
      </c>
      <c r="I12" s="17"/>
      <c r="J12" s="17" t="s">
        <v>181</v>
      </c>
      <c r="K12" s="17" t="s">
        <v>182</v>
      </c>
      <c r="L12" s="17">
        <v>1</v>
      </c>
      <c r="M12" s="17" t="s">
        <v>77</v>
      </c>
      <c r="N12" s="17">
        <v>400</v>
      </c>
      <c r="O12" s="17">
        <v>1.2</v>
      </c>
      <c r="P12" s="17">
        <v>0.4</v>
      </c>
      <c r="Q12" s="17">
        <v>3</v>
      </c>
      <c r="R12" s="17">
        <v>0</v>
      </c>
      <c r="S12" s="17">
        <v>0</v>
      </c>
      <c r="T12" s="17">
        <v>37</v>
      </c>
      <c r="U12" s="17">
        <v>19</v>
      </c>
      <c r="V12" s="17" t="s">
        <v>151</v>
      </c>
      <c r="W12" s="17" t="s">
        <v>74</v>
      </c>
      <c r="X12" s="17">
        <v>1</v>
      </c>
      <c r="Y12" s="17">
        <v>1</v>
      </c>
      <c r="Z12" s="17">
        <v>9</v>
      </c>
      <c r="AA12" s="17">
        <v>14</v>
      </c>
      <c r="AB12" s="17">
        <v>14</v>
      </c>
      <c r="AC12" s="17" t="s">
        <v>81</v>
      </c>
      <c r="AD12" s="17" t="s">
        <v>122</v>
      </c>
      <c r="AE12" s="17">
        <v>3</v>
      </c>
      <c r="AF12" s="17">
        <v>10</v>
      </c>
      <c r="AG12" s="17">
        <v>30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154</v>
      </c>
      <c r="F13" s="17">
        <v>543</v>
      </c>
      <c r="G13" s="17">
        <v>1</v>
      </c>
      <c r="H13" s="65" t="s">
        <v>319</v>
      </c>
      <c r="I13" s="17"/>
      <c r="J13" s="17">
        <v>0</v>
      </c>
      <c r="K13" s="17">
        <v>0</v>
      </c>
      <c r="L13" s="17">
        <v>0</v>
      </c>
      <c r="M13" s="17" t="s">
        <v>77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37</v>
      </c>
      <c r="U13" s="17">
        <v>19</v>
      </c>
      <c r="V13" s="17" t="s">
        <v>151</v>
      </c>
      <c r="W13" s="17" t="s">
        <v>74</v>
      </c>
      <c r="X13" s="17">
        <v>1.5</v>
      </c>
      <c r="Y13" s="17">
        <v>1</v>
      </c>
      <c r="Z13" s="17">
        <v>9</v>
      </c>
      <c r="AA13" s="17">
        <v>16</v>
      </c>
      <c r="AB13" s="17">
        <v>16</v>
      </c>
      <c r="AC13" s="17" t="s">
        <v>81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315</v>
      </c>
      <c r="F14" s="17">
        <v>253</v>
      </c>
      <c r="G14" s="17">
        <v>1</v>
      </c>
      <c r="H14" s="65" t="s">
        <v>319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37</v>
      </c>
      <c r="U14" s="17">
        <v>19</v>
      </c>
      <c r="V14" s="17" t="s">
        <v>151</v>
      </c>
      <c r="W14" s="17" t="s">
        <v>74</v>
      </c>
      <c r="X14" s="17">
        <v>3</v>
      </c>
      <c r="Y14" s="17">
        <v>1</v>
      </c>
      <c r="Z14" s="17">
        <v>12</v>
      </c>
      <c r="AA14" s="17">
        <v>15</v>
      </c>
      <c r="AB14" s="17">
        <v>15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316</v>
      </c>
      <c r="F15" s="17">
        <v>1362</v>
      </c>
      <c r="G15" s="17">
        <v>2</v>
      </c>
      <c r="H15" s="65" t="s">
        <v>319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37</v>
      </c>
      <c r="U15" s="17">
        <v>19</v>
      </c>
      <c r="V15" s="17" t="s">
        <v>151</v>
      </c>
      <c r="W15" s="17" t="s">
        <v>74</v>
      </c>
      <c r="X15" s="17">
        <v>3</v>
      </c>
      <c r="Y15" s="17">
        <v>1</v>
      </c>
      <c r="Z15" s="17">
        <v>7</v>
      </c>
      <c r="AA15" s="17">
        <v>10</v>
      </c>
      <c r="AB15" s="17">
        <v>10</v>
      </c>
      <c r="AC15" s="17" t="s">
        <v>81</v>
      </c>
      <c r="AD15" s="17">
        <v>0</v>
      </c>
      <c r="AE15" s="17">
        <v>3</v>
      </c>
      <c r="AF15" s="17">
        <v>3</v>
      </c>
      <c r="AG15" s="17">
        <v>9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281</v>
      </c>
      <c r="F16" s="17">
        <v>429</v>
      </c>
      <c r="G16" s="17">
        <v>3</v>
      </c>
      <c r="H16" s="65" t="s">
        <v>319</v>
      </c>
      <c r="I16" s="17"/>
      <c r="J16" s="17">
        <v>0</v>
      </c>
      <c r="K16" s="17">
        <v>0</v>
      </c>
      <c r="L16" s="17">
        <v>0</v>
      </c>
      <c r="M16" s="17" t="s">
        <v>77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37</v>
      </c>
      <c r="U16" s="17">
        <v>19</v>
      </c>
      <c r="V16" s="17" t="s">
        <v>151</v>
      </c>
      <c r="W16" s="17" t="s">
        <v>74</v>
      </c>
      <c r="X16" s="17">
        <v>3</v>
      </c>
      <c r="Y16" s="17">
        <v>1</v>
      </c>
      <c r="Z16" s="17">
        <v>8</v>
      </c>
      <c r="AA16" s="17">
        <v>9</v>
      </c>
      <c r="AB16" s="17">
        <v>9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317</v>
      </c>
      <c r="F17" s="17">
        <v>535</v>
      </c>
      <c r="G17" s="17">
        <v>3</v>
      </c>
      <c r="H17" s="65" t="s">
        <v>319</v>
      </c>
      <c r="I17" s="17"/>
      <c r="J17" s="17">
        <v>0</v>
      </c>
      <c r="K17" s="17">
        <v>0</v>
      </c>
      <c r="L17" s="17">
        <v>0</v>
      </c>
      <c r="M17" s="17" t="s">
        <v>77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37</v>
      </c>
      <c r="U17" s="17">
        <v>19</v>
      </c>
      <c r="V17" s="17" t="s">
        <v>151</v>
      </c>
      <c r="W17" s="17" t="s">
        <v>74</v>
      </c>
      <c r="X17" s="17">
        <v>3</v>
      </c>
      <c r="Y17" s="17">
        <v>1</v>
      </c>
      <c r="Z17" s="17">
        <v>9</v>
      </c>
      <c r="AA17" s="17">
        <v>9</v>
      </c>
      <c r="AB17" s="17">
        <v>9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244</v>
      </c>
      <c r="F18" s="17">
        <v>1723</v>
      </c>
      <c r="G18" s="17">
        <v>4</v>
      </c>
      <c r="H18" s="65" t="s">
        <v>319</v>
      </c>
      <c r="I18" s="17"/>
      <c r="J18" s="17">
        <v>0</v>
      </c>
      <c r="K18" s="17">
        <v>0</v>
      </c>
      <c r="L18" s="17">
        <v>0</v>
      </c>
      <c r="M18" s="17" t="s">
        <v>77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37</v>
      </c>
      <c r="U18" s="17">
        <v>19</v>
      </c>
      <c r="V18" s="17" t="s">
        <v>151</v>
      </c>
      <c r="W18" s="17" t="s">
        <v>74</v>
      </c>
      <c r="X18" s="17">
        <v>2</v>
      </c>
      <c r="Y18" s="17">
        <v>1</v>
      </c>
      <c r="Z18" s="17">
        <v>10</v>
      </c>
      <c r="AA18" s="17">
        <v>7</v>
      </c>
      <c r="AB18" s="17">
        <v>7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236</v>
      </c>
      <c r="F19" s="17">
        <v>1596</v>
      </c>
      <c r="G19" s="17">
        <v>4</v>
      </c>
      <c r="H19" s="65" t="s">
        <v>319</v>
      </c>
      <c r="I19" s="17"/>
      <c r="J19" s="17">
        <v>0</v>
      </c>
      <c r="K19" s="17">
        <v>0</v>
      </c>
      <c r="L19" s="17">
        <v>0</v>
      </c>
      <c r="M19" s="17" t="s">
        <v>77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37</v>
      </c>
      <c r="U19" s="17">
        <v>19</v>
      </c>
      <c r="V19" s="17" t="s">
        <v>151</v>
      </c>
      <c r="W19" s="17" t="s">
        <v>117</v>
      </c>
      <c r="X19" s="17">
        <v>1</v>
      </c>
      <c r="Y19" s="17">
        <v>0</v>
      </c>
      <c r="Z19" s="17">
        <v>10</v>
      </c>
      <c r="AA19" s="17">
        <v>6</v>
      </c>
      <c r="AB19" s="17">
        <v>6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318</v>
      </c>
      <c r="F20" s="17">
        <v>974</v>
      </c>
      <c r="G20" s="17">
        <v>5</v>
      </c>
      <c r="H20" s="65" t="s">
        <v>319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37</v>
      </c>
      <c r="U20" s="17">
        <v>19</v>
      </c>
      <c r="V20" s="17" t="s">
        <v>151</v>
      </c>
      <c r="W20" s="17" t="s">
        <v>117</v>
      </c>
      <c r="X20" s="17">
        <v>1</v>
      </c>
      <c r="Y20" s="17">
        <v>0</v>
      </c>
      <c r="Z20" s="17">
        <v>8</v>
      </c>
      <c r="AA20" s="17">
        <v>9</v>
      </c>
      <c r="AB20" s="17">
        <v>9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249</v>
      </c>
      <c r="F21" s="18">
        <v>83</v>
      </c>
      <c r="G21" s="18">
        <v>5</v>
      </c>
      <c r="H21" s="68" t="s">
        <v>319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37</v>
      </c>
      <c r="U21" s="18">
        <v>19</v>
      </c>
      <c r="V21" s="18" t="s">
        <v>151</v>
      </c>
      <c r="W21" s="18" t="s">
        <v>74</v>
      </c>
      <c r="X21" s="18">
        <v>1</v>
      </c>
      <c r="Y21" s="18">
        <v>1</v>
      </c>
      <c r="Z21" s="18">
        <v>9</v>
      </c>
      <c r="AA21" s="18">
        <v>8</v>
      </c>
      <c r="AB21" s="18">
        <v>8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SUM(Q7:Q12)</f>
        <v>87</v>
      </c>
      <c r="AB22">
        <f>SUM(AB7:AB21)</f>
        <v>189</v>
      </c>
      <c r="AG22">
        <f>SUM(AG7:AG12)</f>
        <v>413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W5:Y5"/>
    <mergeCell ref="Z5:AC5"/>
    <mergeCell ref="AD5:AG5"/>
    <mergeCell ref="AH5:AI5"/>
    <mergeCell ref="AJ5:AK5"/>
    <mergeCell ref="T5:V5"/>
    <mergeCell ref="I3:L3"/>
    <mergeCell ref="G4:O4"/>
    <mergeCell ref="E5:I5"/>
    <mergeCell ref="J5:L5"/>
    <mergeCell ref="M5:S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opLeftCell="W12" workbookViewId="0">
      <selection activeCell="W13" sqref="A13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43</v>
      </c>
      <c r="F7" s="20">
        <v>395</v>
      </c>
      <c r="G7" s="20">
        <v>5</v>
      </c>
      <c r="H7" s="67" t="s">
        <v>322</v>
      </c>
      <c r="I7" s="20"/>
      <c r="J7" s="20" t="s">
        <v>69</v>
      </c>
      <c r="K7" s="20" t="s">
        <v>102</v>
      </c>
      <c r="L7" s="20">
        <v>1</v>
      </c>
      <c r="M7" s="20" t="s">
        <v>77</v>
      </c>
      <c r="N7" s="20">
        <v>15</v>
      </c>
      <c r="O7" s="20">
        <v>0.8</v>
      </c>
      <c r="P7" s="20">
        <v>0.2</v>
      </c>
      <c r="Q7" s="20">
        <v>3</v>
      </c>
      <c r="R7" s="20">
        <v>0</v>
      </c>
      <c r="S7" s="20">
        <v>0</v>
      </c>
      <c r="T7" s="20">
        <v>35</v>
      </c>
      <c r="U7" s="20">
        <v>18</v>
      </c>
      <c r="V7" s="20" t="s">
        <v>151</v>
      </c>
      <c r="W7" s="20" t="s">
        <v>74</v>
      </c>
      <c r="X7" s="20">
        <v>3</v>
      </c>
      <c r="Y7" s="20">
        <v>1</v>
      </c>
      <c r="Z7" s="20">
        <v>12</v>
      </c>
      <c r="AA7" s="20">
        <v>22</v>
      </c>
      <c r="AB7" s="20">
        <v>22</v>
      </c>
      <c r="AC7" s="20" t="s">
        <v>81</v>
      </c>
      <c r="AD7" s="20" t="s">
        <v>122</v>
      </c>
      <c r="AE7" s="20">
        <v>3</v>
      </c>
      <c r="AF7" s="20">
        <v>3.5</v>
      </c>
      <c r="AG7" s="20">
        <v>11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173</v>
      </c>
      <c r="F8" s="17">
        <v>544</v>
      </c>
      <c r="G8" s="17">
        <v>5</v>
      </c>
      <c r="H8" s="65" t="s">
        <v>322</v>
      </c>
      <c r="I8" s="17"/>
      <c r="J8" s="17" t="s">
        <v>142</v>
      </c>
      <c r="K8" s="17" t="s">
        <v>102</v>
      </c>
      <c r="L8" s="17">
        <v>1</v>
      </c>
      <c r="M8" s="17" t="s">
        <v>77</v>
      </c>
      <c r="N8" s="17">
        <v>5</v>
      </c>
      <c r="O8" s="17">
        <v>0.7</v>
      </c>
      <c r="P8" s="17">
        <v>0.4</v>
      </c>
      <c r="Q8" s="17">
        <v>20</v>
      </c>
      <c r="R8" s="17">
        <v>0</v>
      </c>
      <c r="S8" s="17">
        <v>0</v>
      </c>
      <c r="T8" s="17">
        <v>35</v>
      </c>
      <c r="U8" s="17">
        <v>18</v>
      </c>
      <c r="V8" s="17" t="s">
        <v>151</v>
      </c>
      <c r="W8" s="17" t="s">
        <v>74</v>
      </c>
      <c r="X8" s="17">
        <v>3</v>
      </c>
      <c r="Y8" s="17">
        <v>1</v>
      </c>
      <c r="Z8" s="17">
        <v>10</v>
      </c>
      <c r="AA8" s="17">
        <v>12</v>
      </c>
      <c r="AB8" s="17">
        <v>12</v>
      </c>
      <c r="AC8" s="17" t="s">
        <v>81</v>
      </c>
      <c r="AD8" s="17" t="s">
        <v>122</v>
      </c>
      <c r="AE8" s="17">
        <v>20</v>
      </c>
      <c r="AF8" s="17">
        <v>2</v>
      </c>
      <c r="AG8" s="17">
        <v>40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148</v>
      </c>
      <c r="F9" s="17">
        <v>536</v>
      </c>
      <c r="G9" s="17">
        <v>5</v>
      </c>
      <c r="H9" s="65" t="s">
        <v>322</v>
      </c>
      <c r="I9" s="17"/>
      <c r="J9" s="17" t="s">
        <v>97</v>
      </c>
      <c r="K9" s="17" t="s">
        <v>98</v>
      </c>
      <c r="L9" s="17">
        <v>1</v>
      </c>
      <c r="M9" s="17" t="s">
        <v>78</v>
      </c>
      <c r="N9" s="17">
        <v>5</v>
      </c>
      <c r="O9" s="17">
        <v>0.9</v>
      </c>
      <c r="P9" s="17">
        <v>0.3</v>
      </c>
      <c r="Q9" s="17">
        <v>15</v>
      </c>
      <c r="R9" s="17">
        <v>0</v>
      </c>
      <c r="S9" s="17">
        <v>0</v>
      </c>
      <c r="T9" s="17">
        <v>35</v>
      </c>
      <c r="U9" s="17">
        <v>18</v>
      </c>
      <c r="V9" s="17" t="s">
        <v>151</v>
      </c>
      <c r="W9" s="17" t="s">
        <v>74</v>
      </c>
      <c r="X9" s="17">
        <v>3</v>
      </c>
      <c r="Y9" s="17">
        <v>1</v>
      </c>
      <c r="Z9" s="17">
        <v>6</v>
      </c>
      <c r="AA9" s="17">
        <v>20</v>
      </c>
      <c r="AB9" s="17">
        <v>20</v>
      </c>
      <c r="AC9" s="17" t="s">
        <v>81</v>
      </c>
      <c r="AD9" s="17" t="s">
        <v>122</v>
      </c>
      <c r="AE9" s="17">
        <v>15</v>
      </c>
      <c r="AF9" s="17">
        <v>3.5</v>
      </c>
      <c r="AG9" s="17">
        <v>53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257</v>
      </c>
      <c r="F10" s="17">
        <v>1302</v>
      </c>
      <c r="G10" s="17">
        <v>5</v>
      </c>
      <c r="H10" s="65" t="s">
        <v>322</v>
      </c>
      <c r="I10" s="17"/>
      <c r="J10" s="17" t="s">
        <v>61</v>
      </c>
      <c r="K10" s="17" t="s">
        <v>200</v>
      </c>
      <c r="L10" s="17">
        <v>1</v>
      </c>
      <c r="M10" s="17" t="s">
        <v>77</v>
      </c>
      <c r="N10" s="17">
        <v>7</v>
      </c>
      <c r="O10" s="17">
        <v>0.6</v>
      </c>
      <c r="P10" s="17">
        <v>0.3</v>
      </c>
      <c r="Q10" s="17">
        <v>5</v>
      </c>
      <c r="R10" s="17">
        <v>0</v>
      </c>
      <c r="S10" s="17">
        <v>0</v>
      </c>
      <c r="T10" s="17">
        <v>35</v>
      </c>
      <c r="U10" s="17">
        <v>18</v>
      </c>
      <c r="V10" s="17" t="s">
        <v>151</v>
      </c>
      <c r="W10" s="17" t="s">
        <v>74</v>
      </c>
      <c r="X10" s="17">
        <v>3</v>
      </c>
      <c r="Y10" s="17">
        <v>1</v>
      </c>
      <c r="Z10" s="17">
        <v>12</v>
      </c>
      <c r="AA10" s="17">
        <v>20</v>
      </c>
      <c r="AB10" s="17">
        <v>20</v>
      </c>
      <c r="AC10" s="17" t="s">
        <v>81</v>
      </c>
      <c r="AD10" s="17" t="s">
        <v>122</v>
      </c>
      <c r="AE10" s="17">
        <v>5</v>
      </c>
      <c r="AF10" s="17">
        <v>6</v>
      </c>
      <c r="AG10" s="17">
        <v>30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44</v>
      </c>
      <c r="F11" s="17">
        <v>548</v>
      </c>
      <c r="G11" s="17">
        <v>2</v>
      </c>
      <c r="H11" s="65" t="s">
        <v>322</v>
      </c>
      <c r="I11" s="17"/>
      <c r="J11" s="17" t="s">
        <v>178</v>
      </c>
      <c r="K11" s="17" t="s">
        <v>105</v>
      </c>
      <c r="L11" s="17">
        <v>1</v>
      </c>
      <c r="M11" s="17" t="s">
        <v>78</v>
      </c>
      <c r="N11" s="17">
        <v>500</v>
      </c>
      <c r="O11" s="17">
        <v>1</v>
      </c>
      <c r="P11" s="17">
        <v>0.5</v>
      </c>
      <c r="Q11" s="17">
        <v>27</v>
      </c>
      <c r="R11" s="17">
        <v>0</v>
      </c>
      <c r="S11" s="17">
        <v>0</v>
      </c>
      <c r="T11" s="17">
        <v>35</v>
      </c>
      <c r="U11" s="17">
        <v>18</v>
      </c>
      <c r="V11" s="17" t="s">
        <v>151</v>
      </c>
      <c r="W11" s="17" t="s">
        <v>74</v>
      </c>
      <c r="X11" s="17">
        <v>3</v>
      </c>
      <c r="Y11" s="17">
        <v>1</v>
      </c>
      <c r="Z11" s="17">
        <v>8</v>
      </c>
      <c r="AA11" s="17">
        <v>16</v>
      </c>
      <c r="AB11" s="17">
        <v>16</v>
      </c>
      <c r="AC11" s="17" t="s">
        <v>81</v>
      </c>
      <c r="AD11" s="17" t="s">
        <v>122</v>
      </c>
      <c r="AE11" s="17">
        <v>27</v>
      </c>
      <c r="AF11" s="17">
        <v>4.5</v>
      </c>
      <c r="AG11" s="17">
        <v>122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184</v>
      </c>
      <c r="F12" s="17">
        <v>546</v>
      </c>
      <c r="G12" s="17">
        <v>3</v>
      </c>
      <c r="H12" s="65" t="s">
        <v>322</v>
      </c>
      <c r="I12" s="17"/>
      <c r="J12" s="17" t="s">
        <v>178</v>
      </c>
      <c r="K12" s="17" t="s">
        <v>105</v>
      </c>
      <c r="L12" s="17">
        <v>1</v>
      </c>
      <c r="M12" s="17" t="s">
        <v>77</v>
      </c>
      <c r="N12" s="17">
        <v>500</v>
      </c>
      <c r="O12" s="17">
        <v>1.5</v>
      </c>
      <c r="P12" s="17">
        <v>0.7</v>
      </c>
      <c r="Q12" s="17">
        <v>40</v>
      </c>
      <c r="R12" s="17">
        <v>0</v>
      </c>
      <c r="S12" s="17">
        <v>0</v>
      </c>
      <c r="T12" s="17">
        <v>35</v>
      </c>
      <c r="U12" s="17">
        <v>18</v>
      </c>
      <c r="V12" s="17" t="s">
        <v>151</v>
      </c>
      <c r="W12" s="17" t="s">
        <v>74</v>
      </c>
      <c r="X12" s="17">
        <v>3</v>
      </c>
      <c r="Y12" s="17">
        <v>1</v>
      </c>
      <c r="Z12" s="17">
        <v>6</v>
      </c>
      <c r="AA12" s="17">
        <v>16</v>
      </c>
      <c r="AB12" s="17">
        <v>16</v>
      </c>
      <c r="AC12" s="17" t="s">
        <v>81</v>
      </c>
      <c r="AD12" s="17" t="s">
        <v>122</v>
      </c>
      <c r="AE12" s="17">
        <v>40</v>
      </c>
      <c r="AF12" s="17">
        <v>4.5</v>
      </c>
      <c r="AG12" s="17">
        <v>180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57</v>
      </c>
      <c r="F13" s="17">
        <v>110</v>
      </c>
      <c r="G13" s="17">
        <v>1</v>
      </c>
      <c r="H13" s="65" t="s">
        <v>322</v>
      </c>
      <c r="I13" s="17"/>
      <c r="J13" s="17">
        <v>0</v>
      </c>
      <c r="K13" s="17">
        <v>0</v>
      </c>
      <c r="L13" s="17">
        <v>0</v>
      </c>
      <c r="M13" s="17" t="s">
        <v>77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35</v>
      </c>
      <c r="U13" s="17">
        <v>18</v>
      </c>
      <c r="V13" s="17" t="s">
        <v>151</v>
      </c>
      <c r="W13" s="17" t="s">
        <v>74</v>
      </c>
      <c r="X13" s="17">
        <v>1.5</v>
      </c>
      <c r="Y13" s="17">
        <v>1</v>
      </c>
      <c r="Z13" s="17">
        <v>10</v>
      </c>
      <c r="AA13" s="17">
        <v>16</v>
      </c>
      <c r="AB13" s="17">
        <v>16</v>
      </c>
      <c r="AC13" s="17" t="s">
        <v>81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135</v>
      </c>
      <c r="F14" s="17">
        <v>405</v>
      </c>
      <c r="G14" s="17">
        <v>4</v>
      </c>
      <c r="H14" s="65" t="s">
        <v>322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35</v>
      </c>
      <c r="U14" s="17">
        <v>18</v>
      </c>
      <c r="V14" s="17" t="s">
        <v>151</v>
      </c>
      <c r="W14" s="17" t="s">
        <v>117</v>
      </c>
      <c r="X14" s="17">
        <v>3</v>
      </c>
      <c r="Y14" s="17">
        <v>0</v>
      </c>
      <c r="Z14" s="17">
        <v>9</v>
      </c>
      <c r="AA14" s="17">
        <v>20</v>
      </c>
      <c r="AB14" s="17">
        <v>20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338</v>
      </c>
      <c r="F15" s="17">
        <v>94</v>
      </c>
      <c r="G15" s="17">
        <v>2</v>
      </c>
      <c r="H15" s="65" t="s">
        <v>322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35</v>
      </c>
      <c r="U15" s="17">
        <v>18</v>
      </c>
      <c r="V15" s="17" t="s">
        <v>151</v>
      </c>
      <c r="W15" s="17" t="s">
        <v>117</v>
      </c>
      <c r="X15" s="17">
        <v>1</v>
      </c>
      <c r="Y15" s="17">
        <v>0</v>
      </c>
      <c r="Z15" s="17">
        <v>6</v>
      </c>
      <c r="AA15" s="17">
        <v>20</v>
      </c>
      <c r="AB15" s="17">
        <v>20</v>
      </c>
      <c r="AC15" s="17" t="s">
        <v>81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100</v>
      </c>
      <c r="F16" s="17">
        <v>360</v>
      </c>
      <c r="G16" s="17">
        <v>1</v>
      </c>
      <c r="H16" s="65" t="s">
        <v>322</v>
      </c>
      <c r="I16" s="17"/>
      <c r="J16" s="17">
        <v>0</v>
      </c>
      <c r="K16" s="17">
        <v>0</v>
      </c>
      <c r="L16" s="17">
        <v>0</v>
      </c>
      <c r="M16" s="17" t="s">
        <v>91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35</v>
      </c>
      <c r="U16" s="17">
        <v>18</v>
      </c>
      <c r="V16" s="17" t="s">
        <v>151</v>
      </c>
      <c r="W16" s="17" t="s">
        <v>117</v>
      </c>
      <c r="X16" s="17">
        <v>3</v>
      </c>
      <c r="Y16" s="17">
        <v>0</v>
      </c>
      <c r="Z16" s="17">
        <v>5</v>
      </c>
      <c r="AA16" s="17">
        <v>10</v>
      </c>
      <c r="AB16" s="17">
        <v>10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308</v>
      </c>
      <c r="F17" s="17">
        <v>225</v>
      </c>
      <c r="G17" s="17">
        <v>1</v>
      </c>
      <c r="H17" s="65" t="s">
        <v>322</v>
      </c>
      <c r="I17" s="17"/>
      <c r="J17" s="17">
        <v>0</v>
      </c>
      <c r="K17" s="17">
        <v>0</v>
      </c>
      <c r="L17" s="17">
        <v>0</v>
      </c>
      <c r="M17" s="17" t="s">
        <v>174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35</v>
      </c>
      <c r="U17" s="17">
        <v>18</v>
      </c>
      <c r="V17" s="17" t="s">
        <v>151</v>
      </c>
      <c r="W17" s="17" t="s">
        <v>117</v>
      </c>
      <c r="X17" s="17">
        <v>3</v>
      </c>
      <c r="Y17" s="17">
        <v>0</v>
      </c>
      <c r="Z17" s="17">
        <v>11</v>
      </c>
      <c r="AA17" s="17">
        <v>20</v>
      </c>
      <c r="AB17" s="17">
        <v>20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149</v>
      </c>
      <c r="F18" s="17">
        <v>1211</v>
      </c>
      <c r="G18" s="17">
        <v>1</v>
      </c>
      <c r="H18" s="65" t="s">
        <v>322</v>
      </c>
      <c r="I18" s="17"/>
      <c r="J18" s="17">
        <v>0</v>
      </c>
      <c r="K18" s="17">
        <v>0</v>
      </c>
      <c r="L18" s="17">
        <v>0</v>
      </c>
      <c r="M18" s="17" t="s">
        <v>174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35</v>
      </c>
      <c r="U18" s="17">
        <v>18</v>
      </c>
      <c r="V18" s="17" t="s">
        <v>151</v>
      </c>
      <c r="W18" s="17" t="s">
        <v>117</v>
      </c>
      <c r="X18" s="17">
        <v>3</v>
      </c>
      <c r="Y18" s="17">
        <v>0</v>
      </c>
      <c r="Z18" s="17">
        <v>9</v>
      </c>
      <c r="AA18" s="17">
        <v>10</v>
      </c>
      <c r="AB18" s="17">
        <v>10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307</v>
      </c>
      <c r="F19" s="17">
        <v>378</v>
      </c>
      <c r="G19" s="17">
        <v>3</v>
      </c>
      <c r="H19" s="65" t="s">
        <v>322</v>
      </c>
      <c r="I19" s="17"/>
      <c r="J19" s="17">
        <v>0</v>
      </c>
      <c r="K19" s="17">
        <v>0</v>
      </c>
      <c r="L19" s="17">
        <v>0</v>
      </c>
      <c r="M19" s="17" t="s">
        <v>174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35</v>
      </c>
      <c r="U19" s="17">
        <v>18</v>
      </c>
      <c r="V19" s="17" t="s">
        <v>151</v>
      </c>
      <c r="W19" s="17" t="s">
        <v>74</v>
      </c>
      <c r="X19" s="17">
        <v>3</v>
      </c>
      <c r="Y19" s="17">
        <v>1</v>
      </c>
      <c r="Z19" s="17">
        <v>8</v>
      </c>
      <c r="AA19" s="17">
        <v>10</v>
      </c>
      <c r="AB19" s="17">
        <v>10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339</v>
      </c>
      <c r="F20" s="17">
        <v>1676</v>
      </c>
      <c r="G20" s="17">
        <v>2</v>
      </c>
      <c r="H20" s="65" t="s">
        <v>322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35</v>
      </c>
      <c r="U20" s="17">
        <v>18</v>
      </c>
      <c r="V20" s="17" t="s">
        <v>151</v>
      </c>
      <c r="W20" s="17" t="s">
        <v>74</v>
      </c>
      <c r="X20" s="17">
        <v>3</v>
      </c>
      <c r="Y20" s="17">
        <v>1</v>
      </c>
      <c r="Z20" s="17">
        <v>7</v>
      </c>
      <c r="AA20" s="17">
        <v>20</v>
      </c>
      <c r="AB20" s="17">
        <v>20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115</v>
      </c>
      <c r="F21" s="18">
        <v>123</v>
      </c>
      <c r="G21" s="18">
        <v>1</v>
      </c>
      <c r="H21" s="68" t="s">
        <v>322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35</v>
      </c>
      <c r="U21" s="18">
        <v>18</v>
      </c>
      <c r="V21" s="18" t="s">
        <v>151</v>
      </c>
      <c r="W21" s="18" t="s">
        <v>74</v>
      </c>
      <c r="X21" s="18">
        <v>3</v>
      </c>
      <c r="Y21" s="18">
        <v>1</v>
      </c>
      <c r="Z21" s="18">
        <v>6</v>
      </c>
      <c r="AA21" s="18">
        <v>16</v>
      </c>
      <c r="AB21" s="18">
        <v>16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SUM(Q9:Q12)</f>
        <v>87</v>
      </c>
      <c r="AB22">
        <f>SUM(AB9:AB21)</f>
        <v>214</v>
      </c>
      <c r="AG22">
        <f>SUM(AG9:AG12)</f>
        <v>385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W5:Y5"/>
    <mergeCell ref="Z5:AC5"/>
    <mergeCell ref="AD5:AG5"/>
    <mergeCell ref="AH5:AI5"/>
    <mergeCell ref="AJ5:AK5"/>
    <mergeCell ref="T5:V5"/>
    <mergeCell ref="I3:L3"/>
    <mergeCell ref="G4:O4"/>
    <mergeCell ref="E5:I5"/>
    <mergeCell ref="J5:L5"/>
    <mergeCell ref="M5:S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opLeftCell="V7" workbookViewId="0">
      <selection activeCell="V11" sqref="A11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300</v>
      </c>
      <c r="F7" s="20">
        <v>441</v>
      </c>
      <c r="G7" s="20">
        <v>5</v>
      </c>
      <c r="H7" s="67" t="s">
        <v>323</v>
      </c>
      <c r="I7" s="20"/>
      <c r="J7" s="20" t="s">
        <v>63</v>
      </c>
      <c r="K7" s="20" t="s">
        <v>102</v>
      </c>
      <c r="L7" s="20">
        <v>1</v>
      </c>
      <c r="M7" s="20" t="s">
        <v>77</v>
      </c>
      <c r="N7" s="20">
        <v>5</v>
      </c>
      <c r="O7" s="20">
        <v>0.9</v>
      </c>
      <c r="P7" s="20">
        <v>0.4</v>
      </c>
      <c r="Q7" s="20">
        <v>10</v>
      </c>
      <c r="R7" s="20">
        <v>0</v>
      </c>
      <c r="S7" s="20">
        <v>0</v>
      </c>
      <c r="T7" s="20">
        <v>36</v>
      </c>
      <c r="U7" s="20">
        <v>18</v>
      </c>
      <c r="V7" s="20" t="s">
        <v>151</v>
      </c>
      <c r="W7" s="20" t="s">
        <v>74</v>
      </c>
      <c r="X7" s="20">
        <v>3</v>
      </c>
      <c r="Y7" s="20">
        <v>1</v>
      </c>
      <c r="Z7" s="20">
        <v>12</v>
      </c>
      <c r="AA7" s="20">
        <v>20</v>
      </c>
      <c r="AB7" s="20">
        <v>20</v>
      </c>
      <c r="AC7" s="20" t="s">
        <v>81</v>
      </c>
      <c r="AD7" s="20" t="s">
        <v>122</v>
      </c>
      <c r="AE7" s="20">
        <v>10</v>
      </c>
      <c r="AF7" s="20">
        <v>3.5</v>
      </c>
      <c r="AG7" s="20">
        <v>35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340</v>
      </c>
      <c r="F8" s="17">
        <v>931</v>
      </c>
      <c r="G8" s="17">
        <v>1</v>
      </c>
      <c r="H8" s="65" t="s">
        <v>324</v>
      </c>
      <c r="I8" s="17"/>
      <c r="J8" s="17" t="s">
        <v>178</v>
      </c>
      <c r="K8" s="17" t="s">
        <v>105</v>
      </c>
      <c r="L8" s="17">
        <v>1</v>
      </c>
      <c r="M8" s="17" t="s">
        <v>77</v>
      </c>
      <c r="N8" s="17">
        <v>500</v>
      </c>
      <c r="O8" s="17">
        <v>1.3</v>
      </c>
      <c r="P8" s="17">
        <v>0.7</v>
      </c>
      <c r="Q8" s="17">
        <v>40</v>
      </c>
      <c r="R8" s="17">
        <v>0</v>
      </c>
      <c r="S8" s="17">
        <v>0</v>
      </c>
      <c r="T8" s="17">
        <v>36</v>
      </c>
      <c r="U8" s="17">
        <v>18</v>
      </c>
      <c r="V8" s="17" t="s">
        <v>151</v>
      </c>
      <c r="W8" s="17" t="s">
        <v>74</v>
      </c>
      <c r="X8" s="17">
        <v>3</v>
      </c>
      <c r="Y8" s="17">
        <v>1</v>
      </c>
      <c r="Z8" s="17">
        <v>11</v>
      </c>
      <c r="AA8" s="17">
        <v>20</v>
      </c>
      <c r="AB8" s="17">
        <v>20</v>
      </c>
      <c r="AC8" s="17" t="s">
        <v>81</v>
      </c>
      <c r="AD8" s="17" t="s">
        <v>122</v>
      </c>
      <c r="AE8" s="17">
        <v>40</v>
      </c>
      <c r="AF8" s="17">
        <v>4.5</v>
      </c>
      <c r="AG8" s="17">
        <v>180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166</v>
      </c>
      <c r="F9" s="17">
        <v>568</v>
      </c>
      <c r="G9" s="17">
        <v>1</v>
      </c>
      <c r="H9" s="65" t="s">
        <v>325</v>
      </c>
      <c r="I9" s="17"/>
      <c r="J9" s="17" t="s">
        <v>178</v>
      </c>
      <c r="K9" s="17" t="s">
        <v>105</v>
      </c>
      <c r="L9" s="17">
        <v>1</v>
      </c>
      <c r="M9" s="17" t="s">
        <v>174</v>
      </c>
      <c r="N9" s="17">
        <v>500</v>
      </c>
      <c r="O9" s="17">
        <v>1.2</v>
      </c>
      <c r="P9" s="17">
        <v>0.6</v>
      </c>
      <c r="Q9" s="17">
        <v>30</v>
      </c>
      <c r="R9" s="17">
        <v>0</v>
      </c>
      <c r="S9" s="17">
        <v>0</v>
      </c>
      <c r="T9" s="17">
        <v>36</v>
      </c>
      <c r="U9" s="17">
        <v>18</v>
      </c>
      <c r="V9" s="17" t="s">
        <v>151</v>
      </c>
      <c r="W9" s="17" t="s">
        <v>74</v>
      </c>
      <c r="X9" s="17">
        <v>3</v>
      </c>
      <c r="Y9" s="17">
        <v>1</v>
      </c>
      <c r="Z9" s="17">
        <v>9</v>
      </c>
      <c r="AA9" s="17">
        <v>20</v>
      </c>
      <c r="AB9" s="17">
        <v>20</v>
      </c>
      <c r="AC9" s="17" t="s">
        <v>81</v>
      </c>
      <c r="AD9" s="17" t="s">
        <v>122</v>
      </c>
      <c r="AE9" s="17">
        <v>30</v>
      </c>
      <c r="AF9" s="17">
        <v>4.5</v>
      </c>
      <c r="AG9" s="17">
        <v>135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190</v>
      </c>
      <c r="F10" s="17">
        <v>544</v>
      </c>
      <c r="G10" s="17">
        <v>1</v>
      </c>
      <c r="H10" s="65" t="s">
        <v>326</v>
      </c>
      <c r="I10" s="17"/>
      <c r="J10" s="17" t="s">
        <v>178</v>
      </c>
      <c r="K10" s="17" t="s">
        <v>105</v>
      </c>
      <c r="L10" s="17">
        <v>1</v>
      </c>
      <c r="M10" s="17" t="s">
        <v>91</v>
      </c>
      <c r="N10" s="17">
        <v>500</v>
      </c>
      <c r="O10" s="17">
        <v>1</v>
      </c>
      <c r="P10" s="17">
        <v>0.4</v>
      </c>
      <c r="Q10" s="17">
        <v>20</v>
      </c>
      <c r="R10" s="17">
        <v>0</v>
      </c>
      <c r="S10" s="17">
        <v>0</v>
      </c>
      <c r="T10" s="17">
        <v>36</v>
      </c>
      <c r="U10" s="17">
        <v>18</v>
      </c>
      <c r="V10" s="17" t="s">
        <v>151</v>
      </c>
      <c r="W10" s="17" t="s">
        <v>74</v>
      </c>
      <c r="X10" s="17">
        <v>3</v>
      </c>
      <c r="Y10" s="17">
        <v>1</v>
      </c>
      <c r="Z10" s="17">
        <v>9</v>
      </c>
      <c r="AA10" s="17">
        <v>20</v>
      </c>
      <c r="AB10" s="17">
        <v>20</v>
      </c>
      <c r="AC10" s="17" t="s">
        <v>81</v>
      </c>
      <c r="AD10" s="17" t="s">
        <v>122</v>
      </c>
      <c r="AE10" s="17">
        <v>20</v>
      </c>
      <c r="AF10" s="17">
        <v>4.5</v>
      </c>
      <c r="AG10" s="17">
        <v>90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44</v>
      </c>
      <c r="F11" s="17">
        <v>508</v>
      </c>
      <c r="G11" s="17">
        <v>1</v>
      </c>
      <c r="H11" s="65" t="s">
        <v>327</v>
      </c>
      <c r="I11" s="17"/>
      <c r="J11" s="17">
        <v>0</v>
      </c>
      <c r="K11" s="17">
        <v>0</v>
      </c>
      <c r="L11" s="17">
        <v>0</v>
      </c>
      <c r="M11" s="17" t="s">
        <v>91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36</v>
      </c>
      <c r="U11" s="17">
        <v>18</v>
      </c>
      <c r="V11" s="17" t="s">
        <v>151</v>
      </c>
      <c r="W11" s="17" t="s">
        <v>74</v>
      </c>
      <c r="X11" s="17">
        <v>3</v>
      </c>
      <c r="Y11" s="17">
        <v>1</v>
      </c>
      <c r="Z11" s="17">
        <v>7</v>
      </c>
      <c r="AA11" s="17">
        <v>20</v>
      </c>
      <c r="AB11" s="17">
        <v>20</v>
      </c>
      <c r="AC11" s="17" t="s">
        <v>81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173</v>
      </c>
      <c r="F12" s="17">
        <v>439</v>
      </c>
      <c r="G12" s="17">
        <v>2</v>
      </c>
      <c r="H12" s="65" t="s">
        <v>328</v>
      </c>
      <c r="I12" s="17"/>
      <c r="J12" s="17">
        <v>0</v>
      </c>
      <c r="K12" s="17">
        <v>0</v>
      </c>
      <c r="L12" s="17">
        <v>0</v>
      </c>
      <c r="M12" s="17" t="s">
        <v>77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36</v>
      </c>
      <c r="U12" s="17">
        <v>18</v>
      </c>
      <c r="V12" s="17" t="s">
        <v>151</v>
      </c>
      <c r="W12" s="17" t="s">
        <v>74</v>
      </c>
      <c r="X12" s="17">
        <v>3</v>
      </c>
      <c r="Y12" s="17">
        <v>1</v>
      </c>
      <c r="Z12" s="17">
        <v>12</v>
      </c>
      <c r="AA12" s="17">
        <v>20</v>
      </c>
      <c r="AB12" s="17">
        <v>20</v>
      </c>
      <c r="AC12" s="17" t="s">
        <v>81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297</v>
      </c>
      <c r="F13" s="17">
        <v>1618</v>
      </c>
      <c r="G13" s="17">
        <v>3</v>
      </c>
      <c r="H13" s="65" t="s">
        <v>329</v>
      </c>
      <c r="I13" s="17"/>
      <c r="J13" s="17">
        <v>0</v>
      </c>
      <c r="K13" s="17">
        <v>0</v>
      </c>
      <c r="L13" s="17">
        <v>0</v>
      </c>
      <c r="M13" s="17" t="s">
        <v>77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36</v>
      </c>
      <c r="U13" s="17">
        <v>18</v>
      </c>
      <c r="V13" s="17" t="s">
        <v>151</v>
      </c>
      <c r="W13" s="17" t="s">
        <v>74</v>
      </c>
      <c r="X13" s="17">
        <v>3</v>
      </c>
      <c r="Y13" s="17">
        <v>1</v>
      </c>
      <c r="Z13" s="17">
        <v>11</v>
      </c>
      <c r="AA13" s="17">
        <v>20</v>
      </c>
      <c r="AB13" s="17">
        <v>20</v>
      </c>
      <c r="AC13" s="17" t="s">
        <v>81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341</v>
      </c>
      <c r="F14" s="17">
        <v>171</v>
      </c>
      <c r="G14" s="17">
        <v>1</v>
      </c>
      <c r="H14" s="65" t="s">
        <v>330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36</v>
      </c>
      <c r="U14" s="17">
        <v>18</v>
      </c>
      <c r="V14" s="17" t="s">
        <v>151</v>
      </c>
      <c r="W14" s="17" t="s">
        <v>74</v>
      </c>
      <c r="X14" s="17">
        <v>3</v>
      </c>
      <c r="Y14" s="17">
        <v>1</v>
      </c>
      <c r="Z14" s="17">
        <v>10</v>
      </c>
      <c r="AA14" s="17">
        <v>20</v>
      </c>
      <c r="AB14" s="17">
        <v>20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259</v>
      </c>
      <c r="F15" s="17">
        <v>1161</v>
      </c>
      <c r="G15" s="17">
        <v>5</v>
      </c>
      <c r="H15" s="65" t="s">
        <v>331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36</v>
      </c>
      <c r="U15" s="17">
        <v>18</v>
      </c>
      <c r="V15" s="17" t="s">
        <v>151</v>
      </c>
      <c r="W15" s="17" t="s">
        <v>74</v>
      </c>
      <c r="X15" s="17">
        <v>3</v>
      </c>
      <c r="Y15" s="17">
        <v>1</v>
      </c>
      <c r="Z15" s="17">
        <v>9</v>
      </c>
      <c r="AA15" s="17">
        <v>10</v>
      </c>
      <c r="AB15" s="17">
        <v>10</v>
      </c>
      <c r="AC15" s="17" t="s">
        <v>81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224</v>
      </c>
      <c r="F16" s="17">
        <v>1302</v>
      </c>
      <c r="G16" s="17">
        <v>4</v>
      </c>
      <c r="H16" s="65" t="s">
        <v>332</v>
      </c>
      <c r="I16" s="17"/>
      <c r="J16" s="17">
        <v>0</v>
      </c>
      <c r="K16" s="17">
        <v>0</v>
      </c>
      <c r="L16" s="17">
        <v>0</v>
      </c>
      <c r="M16" s="17" t="s">
        <v>77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36</v>
      </c>
      <c r="U16" s="17">
        <v>18</v>
      </c>
      <c r="V16" s="17" t="s">
        <v>151</v>
      </c>
      <c r="W16" s="17" t="s">
        <v>74</v>
      </c>
      <c r="X16" s="17">
        <v>3</v>
      </c>
      <c r="Y16" s="17">
        <v>1</v>
      </c>
      <c r="Z16" s="17">
        <v>8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136</v>
      </c>
      <c r="F17" s="17">
        <v>366</v>
      </c>
      <c r="G17" s="17">
        <v>1</v>
      </c>
      <c r="H17" s="65" t="s">
        <v>333</v>
      </c>
      <c r="I17" s="17"/>
      <c r="J17" s="17">
        <v>0</v>
      </c>
      <c r="K17" s="17">
        <v>0</v>
      </c>
      <c r="L17" s="17">
        <v>0</v>
      </c>
      <c r="M17" s="17" t="s">
        <v>77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36</v>
      </c>
      <c r="U17" s="17">
        <v>18</v>
      </c>
      <c r="V17" s="17" t="s">
        <v>151</v>
      </c>
      <c r="W17" s="17" t="s">
        <v>74</v>
      </c>
      <c r="X17" s="17">
        <v>3</v>
      </c>
      <c r="Y17" s="17">
        <v>1</v>
      </c>
      <c r="Z17" s="17">
        <v>6</v>
      </c>
      <c r="AA17" s="17">
        <v>20</v>
      </c>
      <c r="AB17" s="17">
        <v>20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245</v>
      </c>
      <c r="F18" s="17">
        <v>326</v>
      </c>
      <c r="G18" s="17">
        <v>2</v>
      </c>
      <c r="H18" s="65" t="s">
        <v>334</v>
      </c>
      <c r="I18" s="17"/>
      <c r="J18" s="17">
        <v>0</v>
      </c>
      <c r="K18" s="17">
        <v>0</v>
      </c>
      <c r="L18" s="17">
        <v>0</v>
      </c>
      <c r="M18" s="17" t="s">
        <v>77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36</v>
      </c>
      <c r="U18" s="17">
        <v>18</v>
      </c>
      <c r="V18" s="17" t="s">
        <v>151</v>
      </c>
      <c r="W18" s="17" t="s">
        <v>74</v>
      </c>
      <c r="X18" s="17">
        <v>3</v>
      </c>
      <c r="Y18" s="17">
        <v>1</v>
      </c>
      <c r="Z18" s="17">
        <v>9</v>
      </c>
      <c r="AA18" s="17">
        <v>20</v>
      </c>
      <c r="AB18" s="17">
        <v>20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189</v>
      </c>
      <c r="F19" s="17">
        <v>352</v>
      </c>
      <c r="G19" s="17">
        <v>3</v>
      </c>
      <c r="H19" s="65" t="s">
        <v>335</v>
      </c>
      <c r="I19" s="17"/>
      <c r="J19" s="17">
        <v>0</v>
      </c>
      <c r="K19" s="17">
        <v>0</v>
      </c>
      <c r="L19" s="17">
        <v>0</v>
      </c>
      <c r="M19" s="17" t="s">
        <v>77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36</v>
      </c>
      <c r="U19" s="17">
        <v>18</v>
      </c>
      <c r="V19" s="17" t="s">
        <v>151</v>
      </c>
      <c r="W19" s="17" t="s">
        <v>74</v>
      </c>
      <c r="X19" s="17">
        <v>3</v>
      </c>
      <c r="Y19" s="17">
        <v>1</v>
      </c>
      <c r="Z19" s="17">
        <v>9</v>
      </c>
      <c r="AA19" s="17">
        <v>10</v>
      </c>
      <c r="AB19" s="17">
        <v>10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342</v>
      </c>
      <c r="F20" s="17">
        <v>225</v>
      </c>
      <c r="G20" s="17">
        <v>1</v>
      </c>
      <c r="H20" s="65" t="s">
        <v>336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36</v>
      </c>
      <c r="U20" s="17">
        <v>18</v>
      </c>
      <c r="V20" s="17" t="s">
        <v>151</v>
      </c>
      <c r="W20" s="17" t="s">
        <v>74</v>
      </c>
      <c r="X20" s="17">
        <v>3</v>
      </c>
      <c r="Y20" s="17">
        <v>1</v>
      </c>
      <c r="Z20" s="17">
        <v>7</v>
      </c>
      <c r="AA20" s="17">
        <v>15</v>
      </c>
      <c r="AB20" s="17">
        <v>15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272</v>
      </c>
      <c r="F21" s="18">
        <v>1613</v>
      </c>
      <c r="G21" s="18">
        <v>1</v>
      </c>
      <c r="H21" s="68" t="s">
        <v>337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36</v>
      </c>
      <c r="U21" s="18">
        <v>18</v>
      </c>
      <c r="V21" s="18" t="s">
        <v>151</v>
      </c>
      <c r="W21" s="18" t="s">
        <v>74</v>
      </c>
      <c r="X21" s="18">
        <v>3</v>
      </c>
      <c r="Y21" s="18">
        <v>1</v>
      </c>
      <c r="Z21" s="18">
        <v>11</v>
      </c>
      <c r="AA21" s="18">
        <v>16</v>
      </c>
      <c r="AB21" s="18">
        <v>16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SUM(Q7:Q10)</f>
        <v>100</v>
      </c>
      <c r="AB22">
        <f>SUM(AB7:AB21)</f>
        <v>267</v>
      </c>
      <c r="AG22">
        <f>SUM(AG7:AG10)</f>
        <v>440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W5:Y5"/>
    <mergeCell ref="Z5:AC5"/>
    <mergeCell ref="AD5:AG5"/>
    <mergeCell ref="AH5:AI5"/>
    <mergeCell ref="AJ5:AK5"/>
    <mergeCell ref="T5:V5"/>
    <mergeCell ref="I3:L3"/>
    <mergeCell ref="G4:O4"/>
    <mergeCell ref="E5:I5"/>
    <mergeCell ref="J5:L5"/>
    <mergeCell ref="M5:S5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30"/>
  <sheetViews>
    <sheetView topLeftCell="A4" workbookViewId="0">
      <selection activeCell="B4" sqref="B4:F4"/>
    </sheetView>
  </sheetViews>
  <sheetFormatPr defaultRowHeight="14.4" x14ac:dyDescent="0.3"/>
  <cols>
    <col min="7" max="7" width="13.6640625" customWidth="1"/>
    <col min="8" max="8" width="12.33203125" customWidth="1"/>
    <col min="41" max="41" width="11.33203125" customWidth="1"/>
    <col min="45" max="45" width="22.33203125" customWidth="1"/>
    <col min="46" max="46" width="21" customWidth="1"/>
    <col min="47" max="47" width="18.6640625" customWidth="1"/>
    <col min="48" max="48" width="25.44140625" customWidth="1"/>
  </cols>
  <sheetData>
    <row r="2" spans="2:48" ht="15.6" x14ac:dyDescent="0.3">
      <c r="I2" s="80" t="s">
        <v>0</v>
      </c>
      <c r="J2" s="80"/>
      <c r="K2" s="80"/>
      <c r="L2" s="80"/>
    </row>
    <row r="3" spans="2:48" ht="18.600000000000001" thickBot="1" x14ac:dyDescent="0.35">
      <c r="G3" s="81" t="s">
        <v>1</v>
      </c>
      <c r="H3" s="81"/>
      <c r="I3" s="81"/>
      <c r="J3" s="81"/>
      <c r="K3" s="81"/>
      <c r="L3" s="81"/>
      <c r="M3" s="81"/>
      <c r="N3" s="81"/>
      <c r="O3" s="81"/>
    </row>
    <row r="4" spans="2:48" ht="15" thickBot="1" x14ac:dyDescent="0.35">
      <c r="B4" s="82" t="s">
        <v>2</v>
      </c>
      <c r="C4" s="78"/>
      <c r="D4" s="78"/>
      <c r="E4" s="78"/>
      <c r="F4" s="79"/>
      <c r="G4" s="83" t="s">
        <v>3</v>
      </c>
      <c r="H4" s="83"/>
      <c r="I4" s="83"/>
      <c r="J4" s="77" t="s">
        <v>4</v>
      </c>
      <c r="K4" s="78"/>
      <c r="L4" s="78"/>
      <c r="M4" s="78"/>
      <c r="N4" s="78"/>
      <c r="O4" s="78"/>
      <c r="P4" s="79"/>
      <c r="Q4" s="77" t="s">
        <v>5</v>
      </c>
      <c r="R4" s="78"/>
      <c r="S4" s="78"/>
      <c r="T4" s="78"/>
      <c r="U4" s="78"/>
      <c r="V4" s="78"/>
      <c r="W4" s="79"/>
      <c r="X4" s="77" t="s">
        <v>6</v>
      </c>
      <c r="Y4" s="78"/>
      <c r="Z4" s="78"/>
      <c r="AA4" s="78"/>
      <c r="AB4" s="78"/>
      <c r="AC4" s="78"/>
      <c r="AD4" s="79"/>
      <c r="AE4" s="83" t="s">
        <v>7</v>
      </c>
      <c r="AF4" s="83"/>
      <c r="AG4" s="83"/>
      <c r="AH4" s="77" t="s">
        <v>8</v>
      </c>
      <c r="AI4" s="78"/>
      <c r="AJ4" s="79"/>
      <c r="AK4" s="77" t="s">
        <v>9</v>
      </c>
      <c r="AL4" s="78"/>
      <c r="AM4" s="78"/>
      <c r="AN4" s="79"/>
      <c r="AO4" s="77" t="s">
        <v>10</v>
      </c>
      <c r="AP4" s="78"/>
      <c r="AQ4" s="78"/>
      <c r="AR4" s="86"/>
      <c r="AS4" s="84" t="s">
        <v>11</v>
      </c>
      <c r="AT4" s="87"/>
      <c r="AU4" s="84" t="s">
        <v>12</v>
      </c>
      <c r="AV4" s="85"/>
    </row>
    <row r="5" spans="2:48" ht="87" thickBot="1" x14ac:dyDescent="0.35">
      <c r="B5" s="27" t="s">
        <v>13</v>
      </c>
      <c r="C5" s="28" t="s">
        <v>14</v>
      </c>
      <c r="D5" s="28" t="s">
        <v>15</v>
      </c>
      <c r="E5" s="28" t="s">
        <v>16</v>
      </c>
      <c r="F5" s="28" t="s">
        <v>17</v>
      </c>
      <c r="G5" s="28" t="s">
        <v>18</v>
      </c>
      <c r="H5" s="28" t="s">
        <v>19</v>
      </c>
      <c r="I5" s="28" t="s">
        <v>20</v>
      </c>
      <c r="J5" s="28" t="s">
        <v>21</v>
      </c>
      <c r="K5" s="28" t="s">
        <v>22</v>
      </c>
      <c r="L5" s="28" t="s">
        <v>23</v>
      </c>
      <c r="M5" s="28" t="s">
        <v>24</v>
      </c>
      <c r="N5" s="28" t="s">
        <v>25</v>
      </c>
      <c r="O5" s="28" t="s">
        <v>26</v>
      </c>
      <c r="P5" s="28" t="s">
        <v>27</v>
      </c>
      <c r="Q5" s="28" t="s">
        <v>21</v>
      </c>
      <c r="R5" s="28" t="s">
        <v>22</v>
      </c>
      <c r="S5" s="28" t="s">
        <v>23</v>
      </c>
      <c r="T5" s="28" t="s">
        <v>24</v>
      </c>
      <c r="U5" s="28" t="s">
        <v>25</v>
      </c>
      <c r="V5" s="28" t="s">
        <v>26</v>
      </c>
      <c r="W5" s="28" t="s">
        <v>27</v>
      </c>
      <c r="X5" s="28" t="s">
        <v>21</v>
      </c>
      <c r="Y5" s="28" t="s">
        <v>22</v>
      </c>
      <c r="Z5" s="28" t="s">
        <v>23</v>
      </c>
      <c r="AA5" s="28" t="s">
        <v>24</v>
      </c>
      <c r="AB5" s="28" t="s">
        <v>25</v>
      </c>
      <c r="AC5" s="28" t="s">
        <v>26</v>
      </c>
      <c r="AD5" s="28" t="s">
        <v>27</v>
      </c>
      <c r="AE5" s="28" t="s">
        <v>28</v>
      </c>
      <c r="AF5" s="28" t="s">
        <v>29</v>
      </c>
      <c r="AG5" s="28" t="s">
        <v>30</v>
      </c>
      <c r="AH5" s="28" t="s">
        <v>31</v>
      </c>
      <c r="AI5" s="28" t="s">
        <v>32</v>
      </c>
      <c r="AJ5" s="28" t="s">
        <v>33</v>
      </c>
      <c r="AK5" s="28" t="s">
        <v>34</v>
      </c>
      <c r="AL5" s="28" t="s">
        <v>35</v>
      </c>
      <c r="AM5" s="28" t="s">
        <v>36</v>
      </c>
      <c r="AN5" s="28" t="s">
        <v>37</v>
      </c>
      <c r="AO5" s="28" t="s">
        <v>38</v>
      </c>
      <c r="AP5" s="28" t="s">
        <v>39</v>
      </c>
      <c r="AQ5" s="29" t="s">
        <v>40</v>
      </c>
      <c r="AR5" s="30" t="s">
        <v>41</v>
      </c>
      <c r="AS5" s="31" t="s">
        <v>86</v>
      </c>
      <c r="AT5" s="32" t="s">
        <v>83</v>
      </c>
      <c r="AU5" s="7" t="s">
        <v>84</v>
      </c>
      <c r="AV5" s="7" t="s">
        <v>85</v>
      </c>
    </row>
    <row r="6" spans="2:48" ht="15" thickBot="1" x14ac:dyDescent="0.35">
      <c r="B6" s="33" t="s">
        <v>119</v>
      </c>
      <c r="C6" s="10">
        <v>326</v>
      </c>
      <c r="D6" s="10">
        <v>3</v>
      </c>
      <c r="E6" s="10" t="s">
        <v>120</v>
      </c>
      <c r="F6" s="10"/>
      <c r="G6" s="10" t="s">
        <v>61</v>
      </c>
      <c r="H6" s="10" t="s">
        <v>121</v>
      </c>
      <c r="I6" s="10">
        <v>1</v>
      </c>
      <c r="J6" s="10" t="s">
        <v>77</v>
      </c>
      <c r="K6" s="10">
        <v>7</v>
      </c>
      <c r="L6" s="10">
        <v>0.9</v>
      </c>
      <c r="M6" s="10">
        <v>0.2</v>
      </c>
      <c r="N6" s="10">
        <v>10</v>
      </c>
      <c r="O6" s="10"/>
      <c r="P6" s="10">
        <v>0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0</v>
      </c>
      <c r="AE6" s="10" t="s">
        <v>92</v>
      </c>
      <c r="AF6" s="10">
        <v>12</v>
      </c>
      <c r="AG6" s="10" t="s">
        <v>93</v>
      </c>
      <c r="AH6" s="10" t="s">
        <v>74</v>
      </c>
      <c r="AI6" s="10">
        <v>3</v>
      </c>
      <c r="AJ6" s="10">
        <v>1</v>
      </c>
      <c r="AK6" s="10">
        <v>12</v>
      </c>
      <c r="AL6" s="10">
        <v>16</v>
      </c>
      <c r="AM6" s="10">
        <v>16</v>
      </c>
      <c r="AN6" s="10" t="s">
        <v>94</v>
      </c>
      <c r="AO6" s="10" t="s">
        <v>122</v>
      </c>
      <c r="AP6" s="10">
        <v>10</v>
      </c>
      <c r="AQ6" s="10">
        <v>6</v>
      </c>
      <c r="AR6" s="10">
        <v>60</v>
      </c>
      <c r="AS6" s="36">
        <v>0</v>
      </c>
      <c r="AT6" s="36">
        <v>0</v>
      </c>
      <c r="AU6" s="36">
        <v>0</v>
      </c>
      <c r="AV6" s="38">
        <v>0</v>
      </c>
    </row>
    <row r="7" spans="2:48" ht="15" thickBot="1" x14ac:dyDescent="0.35">
      <c r="B7" s="11" t="s">
        <v>123</v>
      </c>
      <c r="C7" s="12">
        <v>1471</v>
      </c>
      <c r="D7" s="12">
        <v>4</v>
      </c>
      <c r="E7" s="10" t="s">
        <v>120</v>
      </c>
      <c r="F7" s="12"/>
      <c r="G7" s="12" t="s">
        <v>104</v>
      </c>
      <c r="H7" s="12" t="s">
        <v>105</v>
      </c>
      <c r="I7" s="12">
        <v>1</v>
      </c>
      <c r="J7" s="12" t="s">
        <v>106</v>
      </c>
      <c r="K7" s="12">
        <v>500</v>
      </c>
      <c r="L7" s="12">
        <v>130</v>
      </c>
      <c r="M7" s="12">
        <v>0.35</v>
      </c>
      <c r="N7" s="12">
        <v>90</v>
      </c>
      <c r="O7" s="12"/>
      <c r="P7" s="12">
        <v>0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0">
        <v>0</v>
      </c>
      <c r="AE7" s="10" t="s">
        <v>92</v>
      </c>
      <c r="AF7" s="10">
        <v>12</v>
      </c>
      <c r="AG7" s="10" t="s">
        <v>93</v>
      </c>
      <c r="AH7" s="12" t="s">
        <v>117</v>
      </c>
      <c r="AI7" s="12">
        <v>1</v>
      </c>
      <c r="AJ7" s="12">
        <v>0</v>
      </c>
      <c r="AK7" s="12">
        <v>9</v>
      </c>
      <c r="AL7" s="12">
        <v>20</v>
      </c>
      <c r="AM7" s="12">
        <v>20</v>
      </c>
      <c r="AN7" s="12" t="s">
        <v>94</v>
      </c>
      <c r="AO7" s="10" t="s">
        <v>122</v>
      </c>
      <c r="AP7" s="12">
        <v>90</v>
      </c>
      <c r="AQ7" s="12">
        <v>4.5</v>
      </c>
      <c r="AR7" s="12">
        <v>400</v>
      </c>
      <c r="AS7" s="12">
        <v>0</v>
      </c>
      <c r="AT7" s="12">
        <v>0</v>
      </c>
      <c r="AU7" s="12">
        <v>0</v>
      </c>
      <c r="AV7" s="13">
        <v>0</v>
      </c>
    </row>
    <row r="8" spans="2:48" ht="15" thickBot="1" x14ac:dyDescent="0.35">
      <c r="B8" s="11" t="s">
        <v>124</v>
      </c>
      <c r="C8" s="12">
        <v>441</v>
      </c>
      <c r="D8" s="12">
        <v>2</v>
      </c>
      <c r="E8" s="10" t="s">
        <v>120</v>
      </c>
      <c r="F8" s="12"/>
      <c r="G8" s="12">
        <v>0</v>
      </c>
      <c r="H8" s="12">
        <v>0</v>
      </c>
      <c r="I8" s="12">
        <v>0</v>
      </c>
      <c r="J8" s="12" t="s">
        <v>106</v>
      </c>
      <c r="K8" s="12">
        <v>0</v>
      </c>
      <c r="L8" s="12">
        <v>0</v>
      </c>
      <c r="M8" s="12">
        <v>0</v>
      </c>
      <c r="N8" s="12">
        <v>0</v>
      </c>
      <c r="O8" s="12"/>
      <c r="P8" s="12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0">
        <v>0</v>
      </c>
      <c r="AE8" s="10" t="s">
        <v>92</v>
      </c>
      <c r="AF8" s="10">
        <v>12</v>
      </c>
      <c r="AG8" s="10" t="s">
        <v>93</v>
      </c>
      <c r="AH8" s="12" t="s">
        <v>117</v>
      </c>
      <c r="AI8" s="12">
        <v>1</v>
      </c>
      <c r="AJ8" s="12">
        <v>0</v>
      </c>
      <c r="AK8" s="12">
        <v>12</v>
      </c>
      <c r="AL8" s="12">
        <v>18</v>
      </c>
      <c r="AM8" s="12">
        <v>18</v>
      </c>
      <c r="AN8" s="12" t="s">
        <v>94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3">
        <v>0</v>
      </c>
    </row>
    <row r="9" spans="2:48" x14ac:dyDescent="0.3">
      <c r="B9" s="11" t="s">
        <v>126</v>
      </c>
      <c r="C9" s="12">
        <v>1465</v>
      </c>
      <c r="D9" s="12">
        <v>2</v>
      </c>
      <c r="E9" s="10" t="s">
        <v>120</v>
      </c>
      <c r="F9" s="12"/>
      <c r="G9" s="12">
        <v>0</v>
      </c>
      <c r="H9" s="12">
        <v>0</v>
      </c>
      <c r="I9" s="12"/>
      <c r="J9" s="12" t="s">
        <v>125</v>
      </c>
      <c r="K9" s="12">
        <v>0</v>
      </c>
      <c r="L9" s="12">
        <v>0</v>
      </c>
      <c r="M9" s="12">
        <v>0</v>
      </c>
      <c r="N9" s="12">
        <v>0</v>
      </c>
      <c r="O9" s="12"/>
      <c r="P9" s="12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0">
        <v>0</v>
      </c>
      <c r="AE9" s="10" t="s">
        <v>92</v>
      </c>
      <c r="AF9" s="10">
        <v>12</v>
      </c>
      <c r="AG9" s="10" t="s">
        <v>93</v>
      </c>
      <c r="AH9" s="12" t="s">
        <v>117</v>
      </c>
      <c r="AI9" s="12">
        <v>3</v>
      </c>
      <c r="AJ9" s="12">
        <v>0</v>
      </c>
      <c r="AK9" s="12">
        <v>10</v>
      </c>
      <c r="AL9" s="12"/>
      <c r="AM9" s="12"/>
      <c r="AN9" s="12" t="s">
        <v>94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3">
        <v>0</v>
      </c>
    </row>
    <row r="10" spans="2:48" x14ac:dyDescent="0.3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3"/>
    </row>
    <row r="11" spans="2:48" x14ac:dyDescent="0.3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3"/>
    </row>
    <row r="12" spans="2:48" x14ac:dyDescent="0.3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3"/>
    </row>
    <row r="13" spans="2:48" x14ac:dyDescent="0.3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3"/>
    </row>
    <row r="14" spans="2:48" x14ac:dyDescent="0.3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3"/>
    </row>
    <row r="15" spans="2:48" x14ac:dyDescent="0.3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3"/>
    </row>
    <row r="16" spans="2:48" x14ac:dyDescent="0.3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3"/>
    </row>
    <row r="17" spans="2:48" x14ac:dyDescent="0.3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3"/>
    </row>
    <row r="18" spans="2:48" x14ac:dyDescent="0.3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3"/>
    </row>
    <row r="19" spans="2:48" x14ac:dyDescent="0.3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3"/>
    </row>
    <row r="20" spans="2:48" x14ac:dyDescent="0.3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3"/>
    </row>
    <row r="21" spans="2:48" x14ac:dyDescent="0.3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3"/>
    </row>
    <row r="22" spans="2:48" x14ac:dyDescent="0.3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3"/>
    </row>
    <row r="23" spans="2:48" x14ac:dyDescent="0.3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3"/>
    </row>
    <row r="24" spans="2:48" x14ac:dyDescent="0.3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3"/>
    </row>
    <row r="25" spans="2:48" x14ac:dyDescent="0.3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3"/>
    </row>
    <row r="26" spans="2:48" x14ac:dyDescent="0.3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</row>
    <row r="27" spans="2:48" x14ac:dyDescent="0.3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</row>
    <row r="28" spans="2:48" x14ac:dyDescent="0.3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</row>
    <row r="29" spans="2:48" x14ac:dyDescent="0.3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</row>
    <row r="30" spans="2:48" ht="15" thickBot="1" x14ac:dyDescent="0.35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34"/>
    </row>
  </sheetData>
  <mergeCells count="13">
    <mergeCell ref="AU4:AV4"/>
    <mergeCell ref="X4:AD4"/>
    <mergeCell ref="AE4:AG4"/>
    <mergeCell ref="AH4:AJ4"/>
    <mergeCell ref="AK4:AN4"/>
    <mergeCell ref="AO4:AR4"/>
    <mergeCell ref="AS4:AT4"/>
    <mergeCell ref="Q4:W4"/>
    <mergeCell ref="I2:L2"/>
    <mergeCell ref="G3:O3"/>
    <mergeCell ref="B4:F4"/>
    <mergeCell ref="G4:I4"/>
    <mergeCell ref="J4:P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opLeftCell="Q7" workbookViewId="0">
      <selection activeCell="Q11" sqref="A11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220</v>
      </c>
      <c r="F7" s="20">
        <v>254</v>
      </c>
      <c r="G7" s="20">
        <v>5</v>
      </c>
      <c r="H7" s="67" t="s">
        <v>346</v>
      </c>
      <c r="I7" s="20"/>
      <c r="J7" s="20" t="s">
        <v>63</v>
      </c>
      <c r="K7" s="20" t="s">
        <v>102</v>
      </c>
      <c r="L7" s="20">
        <v>1</v>
      </c>
      <c r="M7" s="20" t="s">
        <v>77</v>
      </c>
      <c r="N7" s="20">
        <v>5</v>
      </c>
      <c r="O7" s="20">
        <v>1</v>
      </c>
      <c r="P7" s="20">
        <v>0.4</v>
      </c>
      <c r="Q7" s="20">
        <v>23</v>
      </c>
      <c r="R7" s="20">
        <v>0</v>
      </c>
      <c r="S7" s="20">
        <v>0</v>
      </c>
      <c r="T7" s="20">
        <v>37</v>
      </c>
      <c r="U7" s="20">
        <v>21</v>
      </c>
      <c r="V7" s="20" t="s">
        <v>93</v>
      </c>
      <c r="W7" s="20" t="s">
        <v>74</v>
      </c>
      <c r="X7" s="20">
        <v>3</v>
      </c>
      <c r="Y7" s="20">
        <v>1</v>
      </c>
      <c r="Z7" s="20">
        <v>12</v>
      </c>
      <c r="AA7" s="20">
        <v>16</v>
      </c>
      <c r="AB7" s="20">
        <v>16</v>
      </c>
      <c r="AC7" s="20" t="s">
        <v>81</v>
      </c>
      <c r="AD7" s="20" t="s">
        <v>122</v>
      </c>
      <c r="AE7" s="20">
        <v>23</v>
      </c>
      <c r="AF7" s="20">
        <v>3.5</v>
      </c>
      <c r="AG7" s="20">
        <v>112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201</v>
      </c>
      <c r="F8" s="17">
        <v>320</v>
      </c>
      <c r="G8" s="17">
        <v>1</v>
      </c>
      <c r="H8" s="65" t="s">
        <v>346</v>
      </c>
      <c r="I8" s="17"/>
      <c r="J8" s="17" t="s">
        <v>97</v>
      </c>
      <c r="K8" s="17" t="s">
        <v>98</v>
      </c>
      <c r="L8" s="17">
        <v>1</v>
      </c>
      <c r="M8" s="17" t="s">
        <v>77</v>
      </c>
      <c r="N8" s="17">
        <v>7</v>
      </c>
      <c r="O8" s="17">
        <v>1</v>
      </c>
      <c r="P8" s="17">
        <v>0.2</v>
      </c>
      <c r="Q8" s="17">
        <v>15</v>
      </c>
      <c r="R8" s="17">
        <v>0</v>
      </c>
      <c r="S8" s="17">
        <v>0</v>
      </c>
      <c r="T8" s="17">
        <v>37</v>
      </c>
      <c r="U8" s="17">
        <v>21</v>
      </c>
      <c r="V8" s="17" t="s">
        <v>93</v>
      </c>
      <c r="W8" s="17" t="s">
        <v>74</v>
      </c>
      <c r="X8" s="17">
        <v>3</v>
      </c>
      <c r="Y8" s="17">
        <v>1</v>
      </c>
      <c r="Z8" s="17">
        <v>10</v>
      </c>
      <c r="AA8" s="17">
        <v>20</v>
      </c>
      <c r="AB8" s="17">
        <v>20</v>
      </c>
      <c r="AC8" s="17" t="s">
        <v>81</v>
      </c>
      <c r="AD8" s="17" t="s">
        <v>122</v>
      </c>
      <c r="AE8" s="17">
        <v>15</v>
      </c>
      <c r="AF8" s="17">
        <v>3.5</v>
      </c>
      <c r="AG8" s="17">
        <v>53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343</v>
      </c>
      <c r="F9" s="17">
        <v>1109</v>
      </c>
      <c r="G9" s="17">
        <v>1</v>
      </c>
      <c r="H9" s="65" t="s">
        <v>346</v>
      </c>
      <c r="I9" s="17"/>
      <c r="J9" s="17" t="s">
        <v>305</v>
      </c>
      <c r="K9" s="17" t="s">
        <v>161</v>
      </c>
      <c r="L9" s="17">
        <v>1</v>
      </c>
      <c r="M9" s="17" t="s">
        <v>77</v>
      </c>
      <c r="N9" s="17">
        <v>15</v>
      </c>
      <c r="O9" s="17">
        <v>0.6</v>
      </c>
      <c r="P9" s="17">
        <v>0.2</v>
      </c>
      <c r="Q9" s="17">
        <v>6</v>
      </c>
      <c r="R9" s="17">
        <v>0</v>
      </c>
      <c r="S9" s="17">
        <v>0</v>
      </c>
      <c r="T9" s="17">
        <v>37</v>
      </c>
      <c r="U9" s="17">
        <v>21</v>
      </c>
      <c r="V9" s="17" t="s">
        <v>93</v>
      </c>
      <c r="W9" s="17" t="s">
        <v>74</v>
      </c>
      <c r="X9" s="17">
        <v>1</v>
      </c>
      <c r="Y9" s="17">
        <v>1</v>
      </c>
      <c r="Z9" s="17">
        <v>9</v>
      </c>
      <c r="AA9" s="17">
        <v>16</v>
      </c>
      <c r="AB9" s="17">
        <v>16</v>
      </c>
      <c r="AC9" s="17" t="s">
        <v>81</v>
      </c>
      <c r="AD9" s="17" t="s">
        <v>122</v>
      </c>
      <c r="AE9" s="17">
        <v>6</v>
      </c>
      <c r="AF9" s="17">
        <v>5</v>
      </c>
      <c r="AG9" s="17">
        <v>30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344</v>
      </c>
      <c r="F10" s="17">
        <v>315</v>
      </c>
      <c r="G10" s="17">
        <v>1</v>
      </c>
      <c r="H10" s="65" t="s">
        <v>346</v>
      </c>
      <c r="I10" s="17"/>
      <c r="J10" s="17" t="s">
        <v>178</v>
      </c>
      <c r="K10" s="17" t="s">
        <v>105</v>
      </c>
      <c r="L10" s="17">
        <v>1</v>
      </c>
      <c r="M10" s="17" t="s">
        <v>77</v>
      </c>
      <c r="N10" s="17">
        <v>500</v>
      </c>
      <c r="O10" s="17">
        <v>1.5</v>
      </c>
      <c r="P10" s="17">
        <v>0.5</v>
      </c>
      <c r="Q10" s="17">
        <v>35</v>
      </c>
      <c r="R10" s="17">
        <v>0</v>
      </c>
      <c r="S10" s="17">
        <v>0</v>
      </c>
      <c r="T10" s="17">
        <v>37</v>
      </c>
      <c r="U10" s="17">
        <v>21</v>
      </c>
      <c r="V10" s="17" t="s">
        <v>93</v>
      </c>
      <c r="W10" s="17" t="s">
        <v>74</v>
      </c>
      <c r="X10" s="17">
        <v>1</v>
      </c>
      <c r="Y10" s="17">
        <v>1</v>
      </c>
      <c r="Z10" s="17">
        <v>12</v>
      </c>
      <c r="AA10" s="17">
        <v>12</v>
      </c>
      <c r="AB10" s="17">
        <v>12</v>
      </c>
      <c r="AC10" s="17" t="s">
        <v>81</v>
      </c>
      <c r="AD10" s="17" t="s">
        <v>122</v>
      </c>
      <c r="AE10" s="17">
        <v>35</v>
      </c>
      <c r="AF10" s="17">
        <v>4.5</v>
      </c>
      <c r="AG10" s="17">
        <v>158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57</v>
      </c>
      <c r="F11" s="17">
        <v>110</v>
      </c>
      <c r="G11" s="17">
        <v>1</v>
      </c>
      <c r="H11" s="65" t="s">
        <v>346</v>
      </c>
      <c r="I11" s="17"/>
      <c r="J11" s="17">
        <v>0</v>
      </c>
      <c r="K11" s="17">
        <v>0</v>
      </c>
      <c r="L11" s="17">
        <v>0</v>
      </c>
      <c r="M11" s="17" t="s">
        <v>77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37</v>
      </c>
      <c r="U11" s="17">
        <v>21</v>
      </c>
      <c r="V11" s="17" t="s">
        <v>93</v>
      </c>
      <c r="W11" s="17" t="s">
        <v>74</v>
      </c>
      <c r="X11" s="17">
        <v>1</v>
      </c>
      <c r="Y11" s="17">
        <v>1</v>
      </c>
      <c r="Z11" s="17">
        <v>8</v>
      </c>
      <c r="AA11" s="17">
        <v>16</v>
      </c>
      <c r="AB11" s="17">
        <v>16</v>
      </c>
      <c r="AC11" s="17" t="s">
        <v>81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342</v>
      </c>
      <c r="F12" s="17">
        <v>225</v>
      </c>
      <c r="G12" s="17">
        <v>2</v>
      </c>
      <c r="H12" s="65" t="s">
        <v>346</v>
      </c>
      <c r="I12" s="17"/>
      <c r="J12" s="17">
        <v>0</v>
      </c>
      <c r="K12" s="17">
        <v>0</v>
      </c>
      <c r="L12" s="17">
        <v>0</v>
      </c>
      <c r="M12" s="17" t="s">
        <v>77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37</v>
      </c>
      <c r="U12" s="17">
        <v>21</v>
      </c>
      <c r="V12" s="17" t="s">
        <v>93</v>
      </c>
      <c r="W12" s="17" t="s">
        <v>117</v>
      </c>
      <c r="X12" s="17">
        <v>1</v>
      </c>
      <c r="Y12" s="17">
        <v>0</v>
      </c>
      <c r="Z12" s="17">
        <v>11</v>
      </c>
      <c r="AA12" s="17">
        <v>14</v>
      </c>
      <c r="AB12" s="17">
        <v>14</v>
      </c>
      <c r="AC12" s="17" t="s">
        <v>81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339</v>
      </c>
      <c r="F13" s="17">
        <v>1676</v>
      </c>
      <c r="G13" s="17">
        <v>1</v>
      </c>
      <c r="H13" s="65" t="s">
        <v>346</v>
      </c>
      <c r="I13" s="17"/>
      <c r="J13" s="17">
        <v>0</v>
      </c>
      <c r="K13" s="17">
        <v>0</v>
      </c>
      <c r="L13" s="17">
        <v>0</v>
      </c>
      <c r="M13" s="17" t="s">
        <v>77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37</v>
      </c>
      <c r="U13" s="17">
        <v>21</v>
      </c>
      <c r="V13" s="17" t="s">
        <v>93</v>
      </c>
      <c r="W13" s="17" t="s">
        <v>74</v>
      </c>
      <c r="X13" s="17">
        <v>1</v>
      </c>
      <c r="Y13" s="17">
        <v>1</v>
      </c>
      <c r="Z13" s="17">
        <v>10</v>
      </c>
      <c r="AA13" s="17">
        <v>20</v>
      </c>
      <c r="AB13" s="17">
        <v>20</v>
      </c>
      <c r="AC13" s="17" t="s">
        <v>81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180</v>
      </c>
      <c r="F14" s="17">
        <v>1825</v>
      </c>
      <c r="G14" s="17">
        <v>2</v>
      </c>
      <c r="H14" s="65" t="s">
        <v>346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37</v>
      </c>
      <c r="U14" s="17">
        <v>21</v>
      </c>
      <c r="V14" s="17" t="s">
        <v>93</v>
      </c>
      <c r="W14" s="17" t="s">
        <v>74</v>
      </c>
      <c r="X14" s="17">
        <v>3</v>
      </c>
      <c r="Y14" s="17">
        <v>1</v>
      </c>
      <c r="Z14" s="17">
        <v>9</v>
      </c>
      <c r="AA14" s="17">
        <v>20</v>
      </c>
      <c r="AB14" s="17">
        <v>20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202</v>
      </c>
      <c r="F15" s="17">
        <v>1746</v>
      </c>
      <c r="G15" s="17">
        <v>3</v>
      </c>
      <c r="H15" s="65" t="s">
        <v>346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37</v>
      </c>
      <c r="U15" s="17">
        <v>21</v>
      </c>
      <c r="V15" s="17" t="s">
        <v>93</v>
      </c>
      <c r="W15" s="17" t="s">
        <v>74</v>
      </c>
      <c r="X15" s="17">
        <v>1</v>
      </c>
      <c r="Y15" s="17">
        <v>1</v>
      </c>
      <c r="Z15" s="17">
        <v>8</v>
      </c>
      <c r="AA15" s="17">
        <v>20</v>
      </c>
      <c r="AB15" s="17">
        <v>20</v>
      </c>
      <c r="AC15" s="17" t="s">
        <v>81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224</v>
      </c>
      <c r="F16" s="17">
        <v>173</v>
      </c>
      <c r="G16" s="17">
        <v>4</v>
      </c>
      <c r="H16" s="65" t="s">
        <v>346</v>
      </c>
      <c r="I16" s="17"/>
      <c r="J16" s="17">
        <v>0</v>
      </c>
      <c r="K16" s="17">
        <v>0</v>
      </c>
      <c r="L16" s="17">
        <v>0</v>
      </c>
      <c r="M16" s="17" t="s">
        <v>77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37</v>
      </c>
      <c r="U16" s="17">
        <v>21</v>
      </c>
      <c r="V16" s="17" t="s">
        <v>93</v>
      </c>
      <c r="W16" s="17" t="s">
        <v>117</v>
      </c>
      <c r="X16" s="17">
        <v>3</v>
      </c>
      <c r="Y16" s="17">
        <v>0</v>
      </c>
      <c r="Z16" s="17">
        <v>5</v>
      </c>
      <c r="AA16" s="17">
        <v>20</v>
      </c>
      <c r="AB16" s="17">
        <v>20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46</v>
      </c>
      <c r="F17" s="17">
        <v>569</v>
      </c>
      <c r="G17" s="17">
        <v>1</v>
      </c>
      <c r="H17" s="65" t="s">
        <v>346</v>
      </c>
      <c r="I17" s="17"/>
      <c r="J17" s="17">
        <v>0</v>
      </c>
      <c r="K17" s="17">
        <v>0</v>
      </c>
      <c r="L17" s="17">
        <v>0</v>
      </c>
      <c r="M17" s="17" t="s">
        <v>77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37</v>
      </c>
      <c r="U17" s="17">
        <v>21</v>
      </c>
      <c r="V17" s="17" t="s">
        <v>93</v>
      </c>
      <c r="W17" s="17" t="s">
        <v>74</v>
      </c>
      <c r="X17" s="17">
        <v>3</v>
      </c>
      <c r="Y17" s="17">
        <v>1</v>
      </c>
      <c r="Z17" s="17">
        <v>11</v>
      </c>
      <c r="AA17" s="17">
        <v>20</v>
      </c>
      <c r="AB17" s="17">
        <v>20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345</v>
      </c>
      <c r="F18" s="17">
        <v>1722</v>
      </c>
      <c r="G18" s="17">
        <v>5</v>
      </c>
      <c r="H18" s="65" t="s">
        <v>346</v>
      </c>
      <c r="I18" s="17"/>
      <c r="J18" s="17">
        <v>0</v>
      </c>
      <c r="K18" s="17">
        <v>0</v>
      </c>
      <c r="L18" s="17">
        <v>0</v>
      </c>
      <c r="M18" s="17" t="s">
        <v>77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37</v>
      </c>
      <c r="U18" s="17">
        <v>21</v>
      </c>
      <c r="V18" s="17" t="s">
        <v>93</v>
      </c>
      <c r="W18" s="17" t="s">
        <v>117</v>
      </c>
      <c r="X18" s="17">
        <v>3</v>
      </c>
      <c r="Y18" s="17">
        <v>0</v>
      </c>
      <c r="Z18" s="17">
        <v>9</v>
      </c>
      <c r="AA18" s="17">
        <v>20</v>
      </c>
      <c r="AB18" s="17">
        <v>20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297</v>
      </c>
      <c r="F19" s="17">
        <v>508</v>
      </c>
      <c r="G19" s="17">
        <v>2</v>
      </c>
      <c r="H19" s="65" t="s">
        <v>346</v>
      </c>
      <c r="I19" s="17"/>
      <c r="J19" s="17">
        <v>0</v>
      </c>
      <c r="K19" s="17">
        <v>0</v>
      </c>
      <c r="L19" s="17">
        <v>0</v>
      </c>
      <c r="M19" s="17" t="s">
        <v>77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37</v>
      </c>
      <c r="U19" s="17">
        <v>21</v>
      </c>
      <c r="V19" s="17" t="s">
        <v>93</v>
      </c>
      <c r="W19" s="17" t="s">
        <v>74</v>
      </c>
      <c r="X19" s="17">
        <v>3</v>
      </c>
      <c r="Y19" s="17">
        <v>1</v>
      </c>
      <c r="Z19" s="17">
        <v>11</v>
      </c>
      <c r="AA19" s="17">
        <v>20</v>
      </c>
      <c r="AB19" s="17">
        <v>20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203</v>
      </c>
      <c r="F20" s="17">
        <v>604</v>
      </c>
      <c r="G20" s="17">
        <v>5</v>
      </c>
      <c r="H20" s="65" t="s">
        <v>346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37</v>
      </c>
      <c r="U20" s="17">
        <v>21</v>
      </c>
      <c r="V20" s="17" t="s">
        <v>93</v>
      </c>
      <c r="W20" s="17" t="s">
        <v>74</v>
      </c>
      <c r="X20" s="17">
        <v>3</v>
      </c>
      <c r="Y20" s="17">
        <v>1</v>
      </c>
      <c r="Z20" s="17">
        <v>7</v>
      </c>
      <c r="AA20" s="17">
        <v>20</v>
      </c>
      <c r="AB20" s="17">
        <v>20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236</v>
      </c>
      <c r="F21" s="18">
        <v>1596</v>
      </c>
      <c r="G21" s="18">
        <v>1</v>
      </c>
      <c r="H21" s="68" t="s">
        <v>346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37</v>
      </c>
      <c r="U21" s="18">
        <v>21</v>
      </c>
      <c r="V21" s="18" t="s">
        <v>93</v>
      </c>
      <c r="W21" s="18" t="s">
        <v>74</v>
      </c>
      <c r="X21" s="18">
        <v>3</v>
      </c>
      <c r="Y21" s="18">
        <v>1</v>
      </c>
      <c r="Z21" s="18">
        <v>12</v>
      </c>
      <c r="AA21" s="18">
        <v>10</v>
      </c>
      <c r="AB21" s="18">
        <v>10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SUM(Q7:Q10)</f>
        <v>79</v>
      </c>
      <c r="AB22">
        <f>SUM(AB7:AB21)</f>
        <v>264</v>
      </c>
      <c r="AG22">
        <f>SUM(AG7:AG11)</f>
        <v>353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W5:Y5"/>
    <mergeCell ref="Z5:AC5"/>
    <mergeCell ref="AD5:AG5"/>
    <mergeCell ref="AH5:AI5"/>
    <mergeCell ref="AJ5:AK5"/>
    <mergeCell ref="T5:V5"/>
    <mergeCell ref="I3:L3"/>
    <mergeCell ref="G4:O4"/>
    <mergeCell ref="E5:I5"/>
    <mergeCell ref="J5:L5"/>
    <mergeCell ref="M5:S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opLeftCell="Q10" workbookViewId="0">
      <selection activeCell="Q14" sqref="A14:XFD21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284</v>
      </c>
      <c r="F7" s="20">
        <v>499</v>
      </c>
      <c r="G7" s="20">
        <v>5</v>
      </c>
      <c r="H7" s="67" t="s">
        <v>353</v>
      </c>
      <c r="I7" s="20"/>
      <c r="J7" s="20" t="s">
        <v>178</v>
      </c>
      <c r="K7" s="20" t="s">
        <v>105</v>
      </c>
      <c r="L7" s="20">
        <v>1</v>
      </c>
      <c r="M7" s="20" t="s">
        <v>77</v>
      </c>
      <c r="N7" s="20">
        <v>500</v>
      </c>
      <c r="O7" s="20">
        <v>1.3</v>
      </c>
      <c r="P7" s="20">
        <v>0.6</v>
      </c>
      <c r="Q7" s="20">
        <v>35</v>
      </c>
      <c r="R7" s="20">
        <v>0</v>
      </c>
      <c r="S7" s="20">
        <v>0</v>
      </c>
      <c r="T7" s="20">
        <v>35</v>
      </c>
      <c r="U7" s="20">
        <v>17</v>
      </c>
      <c r="V7" s="20" t="s">
        <v>151</v>
      </c>
      <c r="W7" s="20" t="s">
        <v>74</v>
      </c>
      <c r="X7" s="20">
        <v>3</v>
      </c>
      <c r="Y7" s="20">
        <v>1</v>
      </c>
      <c r="Z7" s="20">
        <v>12</v>
      </c>
      <c r="AA7" s="20">
        <v>20</v>
      </c>
      <c r="AB7" s="20">
        <v>20</v>
      </c>
      <c r="AC7" s="20" t="s">
        <v>81</v>
      </c>
      <c r="AD7" s="20" t="s">
        <v>122</v>
      </c>
      <c r="AE7" s="20">
        <v>35</v>
      </c>
      <c r="AF7" s="20">
        <v>4.5</v>
      </c>
      <c r="AG7" s="20">
        <v>158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347</v>
      </c>
      <c r="F8" s="17">
        <v>538</v>
      </c>
      <c r="G8" s="17">
        <v>1</v>
      </c>
      <c r="H8" s="65" t="s">
        <v>353</v>
      </c>
      <c r="I8" s="17"/>
      <c r="J8" s="17" t="s">
        <v>178</v>
      </c>
      <c r="K8" s="17" t="s">
        <v>105</v>
      </c>
      <c r="L8" s="17">
        <v>1</v>
      </c>
      <c r="M8" s="17" t="s">
        <v>91</v>
      </c>
      <c r="N8" s="17">
        <v>500</v>
      </c>
      <c r="O8" s="17">
        <v>1</v>
      </c>
      <c r="P8" s="17">
        <v>0.5</v>
      </c>
      <c r="Q8" s="17">
        <v>30</v>
      </c>
      <c r="R8" s="17">
        <v>0</v>
      </c>
      <c r="S8" s="17">
        <v>0</v>
      </c>
      <c r="T8" s="17">
        <v>35</v>
      </c>
      <c r="U8" s="17">
        <v>17</v>
      </c>
      <c r="V8" s="17" t="s">
        <v>151</v>
      </c>
      <c r="W8" s="17" t="s">
        <v>74</v>
      </c>
      <c r="X8" s="17">
        <v>3</v>
      </c>
      <c r="Y8" s="17">
        <v>1</v>
      </c>
      <c r="Z8" s="17">
        <v>11</v>
      </c>
      <c r="AA8" s="17">
        <v>20</v>
      </c>
      <c r="AB8" s="17">
        <v>20</v>
      </c>
      <c r="AC8" s="17" t="s">
        <v>81</v>
      </c>
      <c r="AD8" s="17" t="s">
        <v>122</v>
      </c>
      <c r="AE8" s="17">
        <v>30</v>
      </c>
      <c r="AF8" s="17">
        <v>4.5</v>
      </c>
      <c r="AG8" s="17">
        <v>135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295</v>
      </c>
      <c r="F9" s="17">
        <v>520</v>
      </c>
      <c r="G9" s="17">
        <v>1</v>
      </c>
      <c r="H9" s="65" t="s">
        <v>353</v>
      </c>
      <c r="I9" s="17"/>
      <c r="J9" s="17" t="s">
        <v>178</v>
      </c>
      <c r="K9" s="17" t="s">
        <v>105</v>
      </c>
      <c r="L9" s="17">
        <v>1</v>
      </c>
      <c r="M9" s="17" t="s">
        <v>174</v>
      </c>
      <c r="N9" s="17">
        <v>500</v>
      </c>
      <c r="O9" s="17">
        <v>1.1000000000000001</v>
      </c>
      <c r="P9" s="17">
        <v>0.4</v>
      </c>
      <c r="Q9" s="17">
        <v>25</v>
      </c>
      <c r="R9" s="17">
        <v>0</v>
      </c>
      <c r="S9" s="17">
        <v>0</v>
      </c>
      <c r="T9" s="17">
        <v>35</v>
      </c>
      <c r="U9" s="17">
        <v>17</v>
      </c>
      <c r="V9" s="17" t="s">
        <v>151</v>
      </c>
      <c r="W9" s="17" t="s">
        <v>74</v>
      </c>
      <c r="X9" s="17">
        <v>3</v>
      </c>
      <c r="Y9" s="17">
        <v>1</v>
      </c>
      <c r="Z9" s="17">
        <v>12</v>
      </c>
      <c r="AA9" s="17">
        <v>20</v>
      </c>
      <c r="AB9" s="17">
        <v>20</v>
      </c>
      <c r="AC9" s="17" t="s">
        <v>81</v>
      </c>
      <c r="AD9" s="17" t="s">
        <v>122</v>
      </c>
      <c r="AE9" s="17">
        <v>25</v>
      </c>
      <c r="AF9" s="17">
        <v>4.5</v>
      </c>
      <c r="AG9" s="17">
        <v>113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302</v>
      </c>
      <c r="F10" s="17">
        <v>1767</v>
      </c>
      <c r="G10" s="17">
        <v>1</v>
      </c>
      <c r="H10" s="65" t="s">
        <v>353</v>
      </c>
      <c r="I10" s="17"/>
      <c r="J10" s="17" t="s">
        <v>178</v>
      </c>
      <c r="K10" s="17" t="s">
        <v>105</v>
      </c>
      <c r="L10" s="17">
        <v>1</v>
      </c>
      <c r="M10" s="17" t="s">
        <v>174</v>
      </c>
      <c r="N10" s="17">
        <v>500</v>
      </c>
      <c r="O10" s="17">
        <v>1.2</v>
      </c>
      <c r="P10" s="17">
        <v>0.6</v>
      </c>
      <c r="Q10" s="17">
        <v>20</v>
      </c>
      <c r="R10" s="17">
        <v>0</v>
      </c>
      <c r="S10" s="17">
        <v>0</v>
      </c>
      <c r="T10" s="17">
        <v>35</v>
      </c>
      <c r="U10" s="17">
        <v>17</v>
      </c>
      <c r="V10" s="17" t="s">
        <v>151</v>
      </c>
      <c r="W10" s="17" t="s">
        <v>74</v>
      </c>
      <c r="X10" s="17">
        <v>3</v>
      </c>
      <c r="Y10" s="17">
        <v>1</v>
      </c>
      <c r="Z10" s="17">
        <v>12</v>
      </c>
      <c r="AA10" s="17">
        <v>20</v>
      </c>
      <c r="AB10" s="17">
        <v>20</v>
      </c>
      <c r="AC10" s="17" t="s">
        <v>81</v>
      </c>
      <c r="AD10" s="17" t="s">
        <v>122</v>
      </c>
      <c r="AE10" s="17">
        <v>20</v>
      </c>
      <c r="AF10" s="17">
        <v>4.5</v>
      </c>
      <c r="AG10" s="17">
        <v>90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348</v>
      </c>
      <c r="F11" s="17">
        <v>119</v>
      </c>
      <c r="G11" s="17">
        <v>1</v>
      </c>
      <c r="H11" s="65" t="s">
        <v>353</v>
      </c>
      <c r="I11" s="17"/>
      <c r="J11" s="17" t="s">
        <v>61</v>
      </c>
      <c r="K11" s="17" t="s">
        <v>200</v>
      </c>
      <c r="L11" s="17">
        <v>1</v>
      </c>
      <c r="M11" s="17" t="s">
        <v>77</v>
      </c>
      <c r="N11" s="17">
        <v>7</v>
      </c>
      <c r="O11" s="17">
        <v>0.6</v>
      </c>
      <c r="P11" s="17">
        <v>0.3</v>
      </c>
      <c r="Q11" s="17">
        <v>5</v>
      </c>
      <c r="R11" s="17">
        <v>0</v>
      </c>
      <c r="S11" s="17">
        <v>0</v>
      </c>
      <c r="T11" s="17">
        <v>35</v>
      </c>
      <c r="U11" s="17">
        <v>17</v>
      </c>
      <c r="V11" s="17" t="s">
        <v>151</v>
      </c>
      <c r="W11" s="17" t="s">
        <v>74</v>
      </c>
      <c r="X11" s="17">
        <v>3</v>
      </c>
      <c r="Y11" s="17">
        <v>1</v>
      </c>
      <c r="Z11" s="17">
        <v>7</v>
      </c>
      <c r="AA11" s="17">
        <v>22</v>
      </c>
      <c r="AB11" s="17">
        <v>22</v>
      </c>
      <c r="AC11" s="17" t="s">
        <v>81</v>
      </c>
      <c r="AD11" s="17" t="s">
        <v>122</v>
      </c>
      <c r="AE11" s="17">
        <v>5</v>
      </c>
      <c r="AF11" s="17">
        <v>6</v>
      </c>
      <c r="AG11" s="17">
        <v>30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166</v>
      </c>
      <c r="F12" s="17">
        <v>885</v>
      </c>
      <c r="G12" s="17">
        <v>2</v>
      </c>
      <c r="H12" s="65" t="s">
        <v>353</v>
      </c>
      <c r="I12" s="17"/>
      <c r="J12" s="17" t="s">
        <v>157</v>
      </c>
      <c r="K12" s="17" t="s">
        <v>168</v>
      </c>
      <c r="L12" s="17">
        <v>1</v>
      </c>
      <c r="M12" s="17" t="s">
        <v>77</v>
      </c>
      <c r="N12" s="17">
        <v>20</v>
      </c>
      <c r="O12" s="17">
        <v>0.7</v>
      </c>
      <c r="P12" s="17">
        <v>0.4</v>
      </c>
      <c r="Q12" s="17">
        <v>6</v>
      </c>
      <c r="R12" s="17">
        <v>0</v>
      </c>
      <c r="S12" s="17">
        <v>0</v>
      </c>
      <c r="T12" s="17">
        <v>35</v>
      </c>
      <c r="U12" s="17">
        <v>17</v>
      </c>
      <c r="V12" s="17" t="s">
        <v>151</v>
      </c>
      <c r="W12" s="17" t="s">
        <v>74</v>
      </c>
      <c r="X12" s="17">
        <v>3</v>
      </c>
      <c r="Y12" s="17">
        <v>1</v>
      </c>
      <c r="Z12" s="17">
        <v>8</v>
      </c>
      <c r="AA12" s="17">
        <v>20</v>
      </c>
      <c r="AB12" s="17">
        <v>20</v>
      </c>
      <c r="AC12" s="17" t="s">
        <v>81</v>
      </c>
      <c r="AD12" s="17" t="s">
        <v>122</v>
      </c>
      <c r="AE12" s="17">
        <v>6</v>
      </c>
      <c r="AF12" s="17">
        <v>6.5</v>
      </c>
      <c r="AG12" s="17">
        <v>40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233</v>
      </c>
      <c r="F13" s="17">
        <v>1677</v>
      </c>
      <c r="G13" s="17">
        <v>3</v>
      </c>
      <c r="H13" s="65" t="s">
        <v>353</v>
      </c>
      <c r="I13" s="17"/>
      <c r="J13" s="17" t="s">
        <v>320</v>
      </c>
      <c r="K13" s="17" t="s">
        <v>200</v>
      </c>
      <c r="L13" s="17">
        <v>1</v>
      </c>
      <c r="M13" s="17" t="s">
        <v>77</v>
      </c>
      <c r="N13" s="17">
        <v>30</v>
      </c>
      <c r="O13" s="17">
        <v>0.5</v>
      </c>
      <c r="P13" s="17">
        <v>0.3</v>
      </c>
      <c r="Q13" s="17">
        <v>5</v>
      </c>
      <c r="R13" s="17">
        <v>0</v>
      </c>
      <c r="S13" s="17">
        <v>0</v>
      </c>
      <c r="T13" s="17">
        <v>35</v>
      </c>
      <c r="U13" s="17">
        <v>17</v>
      </c>
      <c r="V13" s="17" t="s">
        <v>151</v>
      </c>
      <c r="W13" s="17" t="s">
        <v>74</v>
      </c>
      <c r="X13" s="17">
        <v>3</v>
      </c>
      <c r="Y13" s="17">
        <v>1</v>
      </c>
      <c r="Z13" s="17">
        <v>7</v>
      </c>
      <c r="AA13" s="17">
        <v>15</v>
      </c>
      <c r="AB13" s="17">
        <v>15</v>
      </c>
      <c r="AC13" s="17" t="s">
        <v>81</v>
      </c>
      <c r="AD13" s="17" t="s">
        <v>122</v>
      </c>
      <c r="AE13" s="17">
        <v>5</v>
      </c>
      <c r="AF13" s="17">
        <v>4</v>
      </c>
      <c r="AG13" s="17">
        <v>20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349</v>
      </c>
      <c r="F14" s="17">
        <v>349</v>
      </c>
      <c r="G14" s="17">
        <v>4</v>
      </c>
      <c r="H14" s="65" t="s">
        <v>353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35</v>
      </c>
      <c r="U14" s="17">
        <v>17</v>
      </c>
      <c r="V14" s="17" t="s">
        <v>151</v>
      </c>
      <c r="W14" s="17" t="s">
        <v>74</v>
      </c>
      <c r="X14" s="17">
        <v>3</v>
      </c>
      <c r="Y14" s="17">
        <v>1</v>
      </c>
      <c r="Z14" s="17">
        <v>8</v>
      </c>
      <c r="AA14" s="17">
        <v>20</v>
      </c>
      <c r="AB14" s="17">
        <v>20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350</v>
      </c>
      <c r="F15" s="17">
        <v>1678</v>
      </c>
      <c r="G15" s="17">
        <v>3</v>
      </c>
      <c r="H15" s="65" t="s">
        <v>353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35</v>
      </c>
      <c r="U15" s="17">
        <v>17</v>
      </c>
      <c r="V15" s="17" t="s">
        <v>151</v>
      </c>
      <c r="W15" s="17" t="s">
        <v>74</v>
      </c>
      <c r="X15" s="17">
        <v>3</v>
      </c>
      <c r="Y15" s="17">
        <v>1</v>
      </c>
      <c r="Z15" s="17">
        <v>5</v>
      </c>
      <c r="AA15" s="17">
        <v>20</v>
      </c>
      <c r="AB15" s="17">
        <v>20</v>
      </c>
      <c r="AC15" s="17" t="s">
        <v>81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167</v>
      </c>
      <c r="F16" s="17">
        <v>182</v>
      </c>
      <c r="G16" s="17">
        <v>4</v>
      </c>
      <c r="H16" s="65" t="s">
        <v>353</v>
      </c>
      <c r="I16" s="17"/>
      <c r="J16" s="17">
        <v>0</v>
      </c>
      <c r="K16" s="17">
        <v>0</v>
      </c>
      <c r="L16" s="17">
        <v>0</v>
      </c>
      <c r="M16" s="17" t="s">
        <v>91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35</v>
      </c>
      <c r="U16" s="17">
        <v>17</v>
      </c>
      <c r="V16" s="17" t="s">
        <v>151</v>
      </c>
      <c r="W16" s="17" t="s">
        <v>74</v>
      </c>
      <c r="X16" s="17">
        <v>3</v>
      </c>
      <c r="Y16" s="17">
        <v>1</v>
      </c>
      <c r="Z16" s="17">
        <v>6</v>
      </c>
      <c r="AA16" s="17">
        <v>16</v>
      </c>
      <c r="AB16" s="17">
        <v>16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185</v>
      </c>
      <c r="F17" s="17">
        <v>217</v>
      </c>
      <c r="G17" s="17">
        <v>1</v>
      </c>
      <c r="H17" s="65" t="s">
        <v>353</v>
      </c>
      <c r="I17" s="17"/>
      <c r="J17" s="17">
        <v>0</v>
      </c>
      <c r="K17" s="17">
        <v>0</v>
      </c>
      <c r="L17" s="17">
        <v>0</v>
      </c>
      <c r="M17" s="17" t="s">
        <v>174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35</v>
      </c>
      <c r="U17" s="17">
        <v>17</v>
      </c>
      <c r="V17" s="17" t="s">
        <v>151</v>
      </c>
      <c r="W17" s="17" t="s">
        <v>74</v>
      </c>
      <c r="X17" s="17">
        <v>3</v>
      </c>
      <c r="Y17" s="17">
        <v>1</v>
      </c>
      <c r="Z17" s="17">
        <v>6</v>
      </c>
      <c r="AA17" s="17">
        <v>20</v>
      </c>
      <c r="AB17" s="17">
        <v>20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351</v>
      </c>
      <c r="F18" s="17">
        <v>1700</v>
      </c>
      <c r="G18" s="17">
        <v>1</v>
      </c>
      <c r="H18" s="65" t="s">
        <v>353</v>
      </c>
      <c r="I18" s="17"/>
      <c r="J18" s="17">
        <v>0</v>
      </c>
      <c r="K18" s="17">
        <v>0</v>
      </c>
      <c r="L18" s="17">
        <v>0</v>
      </c>
      <c r="M18" s="17" t="s">
        <v>174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35</v>
      </c>
      <c r="U18" s="17">
        <v>17</v>
      </c>
      <c r="V18" s="17" t="s">
        <v>151</v>
      </c>
      <c r="W18" s="17" t="s">
        <v>74</v>
      </c>
      <c r="X18" s="17">
        <v>3</v>
      </c>
      <c r="Y18" s="17">
        <v>1</v>
      </c>
      <c r="Z18" s="17">
        <v>9</v>
      </c>
      <c r="AA18" s="17">
        <v>20</v>
      </c>
      <c r="AB18" s="17">
        <v>20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46</v>
      </c>
      <c r="F19" s="17">
        <v>569</v>
      </c>
      <c r="G19" s="17">
        <v>1</v>
      </c>
      <c r="H19" s="65" t="s">
        <v>353</v>
      </c>
      <c r="I19" s="17"/>
      <c r="J19" s="17">
        <v>0</v>
      </c>
      <c r="K19" s="17">
        <v>0</v>
      </c>
      <c r="L19" s="17">
        <v>0</v>
      </c>
      <c r="M19" s="17" t="s">
        <v>174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35</v>
      </c>
      <c r="U19" s="17">
        <v>17</v>
      </c>
      <c r="V19" s="17" t="s">
        <v>151</v>
      </c>
      <c r="W19" s="17" t="s">
        <v>74</v>
      </c>
      <c r="X19" s="17">
        <v>3</v>
      </c>
      <c r="Y19" s="17">
        <v>1</v>
      </c>
      <c r="Z19" s="17">
        <v>10</v>
      </c>
      <c r="AA19" s="17">
        <v>10</v>
      </c>
      <c r="AB19" s="17">
        <v>10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184</v>
      </c>
      <c r="F20" s="17">
        <v>546</v>
      </c>
      <c r="G20" s="17">
        <v>5</v>
      </c>
      <c r="H20" s="65" t="s">
        <v>353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35</v>
      </c>
      <c r="U20" s="17">
        <v>17</v>
      </c>
      <c r="V20" s="17" t="s">
        <v>151</v>
      </c>
      <c r="W20" s="17" t="s">
        <v>74</v>
      </c>
      <c r="X20" s="17">
        <v>3</v>
      </c>
      <c r="Y20" s="17">
        <v>1</v>
      </c>
      <c r="Z20" s="17">
        <v>11</v>
      </c>
      <c r="AA20" s="17">
        <v>8</v>
      </c>
      <c r="AB20" s="17">
        <v>8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352</v>
      </c>
      <c r="F21" s="18">
        <v>1681</v>
      </c>
      <c r="G21" s="18">
        <v>5</v>
      </c>
      <c r="H21" s="68" t="s">
        <v>353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35</v>
      </c>
      <c r="U21" s="18">
        <v>17</v>
      </c>
      <c r="V21" s="18" t="s">
        <v>151</v>
      </c>
      <c r="W21" s="18" t="s">
        <v>74</v>
      </c>
      <c r="X21" s="18">
        <v>3</v>
      </c>
      <c r="Y21" s="18">
        <v>1</v>
      </c>
      <c r="Z21" s="18">
        <v>10</v>
      </c>
      <c r="AA21" s="18">
        <v>16</v>
      </c>
      <c r="AB21" s="18">
        <v>16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SUM(Q7:Q13)</f>
        <v>126</v>
      </c>
      <c r="AB22">
        <f>SUM(AB7:AB21)</f>
        <v>267</v>
      </c>
      <c r="AG22">
        <f>SUM(AG7:AG13)</f>
        <v>586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W5:Y5"/>
    <mergeCell ref="Z5:AC5"/>
    <mergeCell ref="AD5:AG5"/>
    <mergeCell ref="AH5:AI5"/>
    <mergeCell ref="AJ5:AK5"/>
    <mergeCell ref="T5:V5"/>
    <mergeCell ref="I3:L3"/>
    <mergeCell ref="G4:O4"/>
    <mergeCell ref="E5:I5"/>
    <mergeCell ref="J5:L5"/>
    <mergeCell ref="M5:S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AK25"/>
  <sheetViews>
    <sheetView tabSelected="1" topLeftCell="P3" workbookViewId="0">
      <selection activeCell="Y27" sqref="Y27"/>
    </sheetView>
  </sheetViews>
  <sheetFormatPr defaultRowHeight="14.4" x14ac:dyDescent="0.3"/>
  <cols>
    <col min="5" max="5" width="16" customWidth="1"/>
    <col min="8" max="8" width="9.6640625" bestFit="1" customWidth="1"/>
    <col min="10" max="10" width="14.33203125" customWidth="1"/>
    <col min="11" max="11" width="13.88671875" customWidth="1"/>
    <col min="30" max="30" width="12.6640625" customWidth="1"/>
    <col min="33" max="33" width="13.88671875" customWidth="1"/>
    <col min="34" max="34" width="22.6640625" customWidth="1"/>
    <col min="35" max="35" width="18.5546875" customWidth="1"/>
    <col min="36" max="36" width="22.88671875" customWidth="1"/>
    <col min="37" max="37" width="20.5546875" customWidth="1"/>
  </cols>
  <sheetData>
    <row r="1" spans="5:37" x14ac:dyDescent="0.3">
      <c r="Y1" s="71" t="s">
        <v>269</v>
      </c>
    </row>
    <row r="3" spans="5:37" ht="15.6" x14ac:dyDescent="0.3">
      <c r="I3" s="80" t="s">
        <v>0</v>
      </c>
      <c r="J3" s="80"/>
      <c r="K3" s="80"/>
      <c r="L3" s="80"/>
    </row>
    <row r="4" spans="5:37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5:37" ht="15" thickBot="1" x14ac:dyDescent="0.35">
      <c r="E5" s="82" t="s">
        <v>2</v>
      </c>
      <c r="F5" s="78"/>
      <c r="G5" s="78"/>
      <c r="H5" s="78"/>
      <c r="I5" s="79"/>
      <c r="J5" s="83" t="s">
        <v>3</v>
      </c>
      <c r="K5" s="83"/>
      <c r="L5" s="83"/>
      <c r="M5" s="77" t="s">
        <v>4</v>
      </c>
      <c r="N5" s="78"/>
      <c r="O5" s="78"/>
      <c r="P5" s="78"/>
      <c r="Q5" s="78"/>
      <c r="R5" s="78"/>
      <c r="S5" s="79"/>
      <c r="T5" s="83" t="s">
        <v>7</v>
      </c>
      <c r="U5" s="83"/>
      <c r="V5" s="83"/>
      <c r="W5" s="77" t="s">
        <v>8</v>
      </c>
      <c r="X5" s="78"/>
      <c r="Y5" s="79"/>
      <c r="Z5" s="77" t="s">
        <v>9</v>
      </c>
      <c r="AA5" s="78"/>
      <c r="AB5" s="78"/>
      <c r="AC5" s="79"/>
      <c r="AD5" s="77" t="s">
        <v>10</v>
      </c>
      <c r="AE5" s="78"/>
      <c r="AF5" s="78"/>
      <c r="AG5" s="86"/>
      <c r="AH5" s="84" t="s">
        <v>11</v>
      </c>
      <c r="AI5" s="87"/>
      <c r="AJ5" s="84" t="s">
        <v>12</v>
      </c>
      <c r="AK5" s="85"/>
    </row>
    <row r="6" spans="5:37" ht="87" thickBot="1" x14ac:dyDescent="0.35">
      <c r="E6" s="74" t="s">
        <v>13</v>
      </c>
      <c r="F6" s="75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23</v>
      </c>
      <c r="P6" s="28" t="s">
        <v>24</v>
      </c>
      <c r="Q6" s="28" t="s">
        <v>25</v>
      </c>
      <c r="R6" s="28" t="s">
        <v>26</v>
      </c>
      <c r="S6" s="28" t="s">
        <v>27</v>
      </c>
      <c r="T6" s="28" t="s">
        <v>28</v>
      </c>
      <c r="U6" s="28" t="s">
        <v>29</v>
      </c>
      <c r="V6" s="28" t="s">
        <v>30</v>
      </c>
      <c r="W6" s="28" t="s">
        <v>31</v>
      </c>
      <c r="X6" s="28" t="s">
        <v>32</v>
      </c>
      <c r="Y6" s="28" t="s">
        <v>33</v>
      </c>
      <c r="Z6" s="28" t="s">
        <v>34</v>
      </c>
      <c r="AA6" s="28" t="s">
        <v>35</v>
      </c>
      <c r="AB6" s="28" t="s">
        <v>36</v>
      </c>
      <c r="AC6" s="28" t="s">
        <v>37</v>
      </c>
      <c r="AD6" s="28" t="s">
        <v>38</v>
      </c>
      <c r="AE6" s="28" t="s">
        <v>39</v>
      </c>
      <c r="AF6" s="29" t="s">
        <v>40</v>
      </c>
      <c r="AG6" s="30" t="s">
        <v>41</v>
      </c>
      <c r="AH6" s="31" t="s">
        <v>86</v>
      </c>
      <c r="AI6" s="32" t="s">
        <v>83</v>
      </c>
      <c r="AJ6" s="7" t="s">
        <v>84</v>
      </c>
      <c r="AK6" s="7" t="s">
        <v>85</v>
      </c>
    </row>
    <row r="7" spans="5:37" x14ac:dyDescent="0.3">
      <c r="E7" s="66" t="s">
        <v>100</v>
      </c>
      <c r="F7" s="20">
        <v>360</v>
      </c>
      <c r="G7" s="20">
        <v>5</v>
      </c>
      <c r="H7" s="67" t="s">
        <v>358</v>
      </c>
      <c r="I7" s="20"/>
      <c r="J7" s="20" t="s">
        <v>63</v>
      </c>
      <c r="K7" s="20" t="s">
        <v>102</v>
      </c>
      <c r="L7" s="20">
        <v>1</v>
      </c>
      <c r="M7" s="20" t="s">
        <v>77</v>
      </c>
      <c r="N7" s="20">
        <v>5</v>
      </c>
      <c r="O7" s="20">
        <v>0.8</v>
      </c>
      <c r="P7" s="20">
        <v>0.2</v>
      </c>
      <c r="Q7" s="20">
        <v>11</v>
      </c>
      <c r="R7" s="20">
        <v>0</v>
      </c>
      <c r="S7" s="20">
        <v>0</v>
      </c>
      <c r="T7" s="20">
        <v>36</v>
      </c>
      <c r="U7" s="20">
        <v>17</v>
      </c>
      <c r="V7" s="20" t="s">
        <v>151</v>
      </c>
      <c r="W7" s="20" t="s">
        <v>74</v>
      </c>
      <c r="X7" s="20">
        <v>3</v>
      </c>
      <c r="Y7" s="20">
        <v>1</v>
      </c>
      <c r="Z7" s="20">
        <v>9</v>
      </c>
      <c r="AA7" s="20">
        <v>16</v>
      </c>
      <c r="AB7" s="20">
        <v>16</v>
      </c>
      <c r="AC7" s="20" t="s">
        <v>81</v>
      </c>
      <c r="AD7" s="20" t="s">
        <v>122</v>
      </c>
      <c r="AE7" s="20">
        <v>11</v>
      </c>
      <c r="AF7" s="20">
        <v>3.5</v>
      </c>
      <c r="AG7" s="20">
        <v>39</v>
      </c>
      <c r="AH7" s="20">
        <v>0</v>
      </c>
      <c r="AI7" s="20">
        <v>0</v>
      </c>
      <c r="AJ7" s="20">
        <v>0</v>
      </c>
      <c r="AK7" s="21">
        <v>0</v>
      </c>
    </row>
    <row r="8" spans="5:37" x14ac:dyDescent="0.3">
      <c r="E8" s="51" t="s">
        <v>354</v>
      </c>
      <c r="F8" s="17">
        <v>562</v>
      </c>
      <c r="G8" s="17">
        <v>5</v>
      </c>
      <c r="H8" s="65" t="s">
        <v>358</v>
      </c>
      <c r="I8" s="17"/>
      <c r="J8" s="17" t="s">
        <v>89</v>
      </c>
      <c r="K8" s="17" t="s">
        <v>213</v>
      </c>
      <c r="L8" s="17">
        <v>1</v>
      </c>
      <c r="M8" s="17" t="s">
        <v>78</v>
      </c>
      <c r="N8" s="17">
        <v>500</v>
      </c>
      <c r="O8" s="17">
        <v>0.7</v>
      </c>
      <c r="P8" s="17">
        <v>0.2</v>
      </c>
      <c r="Q8" s="17">
        <v>5</v>
      </c>
      <c r="R8" s="17">
        <v>0</v>
      </c>
      <c r="S8" s="17">
        <v>0</v>
      </c>
      <c r="T8" s="17">
        <v>36</v>
      </c>
      <c r="U8" s="17">
        <v>17</v>
      </c>
      <c r="V8" s="17" t="s">
        <v>151</v>
      </c>
      <c r="W8" s="17" t="s">
        <v>74</v>
      </c>
      <c r="X8" s="17">
        <v>3</v>
      </c>
      <c r="Y8" s="17">
        <v>1</v>
      </c>
      <c r="Z8" s="17">
        <v>12</v>
      </c>
      <c r="AA8" s="17">
        <v>16</v>
      </c>
      <c r="AB8" s="17">
        <v>16</v>
      </c>
      <c r="AC8" s="17" t="s">
        <v>81</v>
      </c>
      <c r="AD8" s="17" t="s">
        <v>122</v>
      </c>
      <c r="AE8" s="17">
        <v>5</v>
      </c>
      <c r="AF8" s="17">
        <v>3</v>
      </c>
      <c r="AG8" s="17">
        <v>15</v>
      </c>
      <c r="AH8" s="17">
        <v>0</v>
      </c>
      <c r="AI8" s="17">
        <v>0</v>
      </c>
      <c r="AJ8" s="17">
        <v>0</v>
      </c>
      <c r="AK8" s="43">
        <v>0</v>
      </c>
    </row>
    <row r="9" spans="5:37" x14ac:dyDescent="0.3">
      <c r="E9" s="51" t="s">
        <v>154</v>
      </c>
      <c r="F9" s="17">
        <v>543</v>
      </c>
      <c r="G9" s="17">
        <v>5</v>
      </c>
      <c r="H9" s="65" t="s">
        <v>358</v>
      </c>
      <c r="I9" s="17"/>
      <c r="J9" s="17" t="s">
        <v>89</v>
      </c>
      <c r="K9" s="17" t="s">
        <v>213</v>
      </c>
      <c r="L9" s="17">
        <v>1</v>
      </c>
      <c r="M9" s="17" t="s">
        <v>77</v>
      </c>
      <c r="N9" s="17">
        <v>500</v>
      </c>
      <c r="O9" s="17">
        <v>0.7</v>
      </c>
      <c r="P9" s="17">
        <v>0.2</v>
      </c>
      <c r="Q9" s="17">
        <v>3</v>
      </c>
      <c r="R9" s="17">
        <v>0</v>
      </c>
      <c r="S9" s="17">
        <v>0</v>
      </c>
      <c r="T9" s="17">
        <v>36</v>
      </c>
      <c r="U9" s="17">
        <v>17</v>
      </c>
      <c r="V9" s="17" t="s">
        <v>151</v>
      </c>
      <c r="W9" s="17" t="s">
        <v>74</v>
      </c>
      <c r="X9" s="17">
        <v>3</v>
      </c>
      <c r="Y9" s="17">
        <v>1</v>
      </c>
      <c r="Z9" s="17">
        <v>11</v>
      </c>
      <c r="AA9" s="17">
        <v>22</v>
      </c>
      <c r="AB9" s="17">
        <v>22</v>
      </c>
      <c r="AC9" s="17" t="s">
        <v>81</v>
      </c>
      <c r="AD9" s="17" t="s">
        <v>122</v>
      </c>
      <c r="AE9" s="17">
        <v>3</v>
      </c>
      <c r="AF9" s="17">
        <v>3</v>
      </c>
      <c r="AG9" s="17">
        <v>9</v>
      </c>
      <c r="AH9" s="17">
        <v>0</v>
      </c>
      <c r="AI9" s="17">
        <v>0</v>
      </c>
      <c r="AJ9" s="17">
        <v>0</v>
      </c>
      <c r="AK9" s="43">
        <v>0</v>
      </c>
    </row>
    <row r="10" spans="5:37" x14ac:dyDescent="0.3">
      <c r="E10" s="51" t="s">
        <v>59</v>
      </c>
      <c r="F10" s="17">
        <v>1514</v>
      </c>
      <c r="G10" s="17">
        <v>2</v>
      </c>
      <c r="H10" s="65" t="s">
        <v>358</v>
      </c>
      <c r="I10" s="17"/>
      <c r="J10" s="17" t="s">
        <v>89</v>
      </c>
      <c r="K10" s="17" t="s">
        <v>213</v>
      </c>
      <c r="L10" s="17">
        <v>1</v>
      </c>
      <c r="M10" s="17" t="s">
        <v>78</v>
      </c>
      <c r="N10" s="17">
        <v>500</v>
      </c>
      <c r="O10" s="17">
        <v>0.7</v>
      </c>
      <c r="P10" s="17">
        <v>0.2</v>
      </c>
      <c r="Q10" s="17">
        <v>6</v>
      </c>
      <c r="R10" s="17">
        <v>0</v>
      </c>
      <c r="S10" s="17">
        <v>0</v>
      </c>
      <c r="T10" s="17">
        <v>36</v>
      </c>
      <c r="U10" s="17">
        <v>17</v>
      </c>
      <c r="V10" s="17" t="s">
        <v>151</v>
      </c>
      <c r="W10" s="17" t="s">
        <v>74</v>
      </c>
      <c r="X10" s="17">
        <v>3</v>
      </c>
      <c r="Y10" s="17">
        <v>1</v>
      </c>
      <c r="Z10" s="17">
        <v>10</v>
      </c>
      <c r="AA10" s="17">
        <v>20</v>
      </c>
      <c r="AB10" s="17">
        <v>20</v>
      </c>
      <c r="AC10" s="17" t="s">
        <v>81</v>
      </c>
      <c r="AD10" s="17" t="s">
        <v>122</v>
      </c>
      <c r="AE10" s="17">
        <v>6</v>
      </c>
      <c r="AF10" s="17">
        <v>3</v>
      </c>
      <c r="AG10" s="17">
        <v>18</v>
      </c>
      <c r="AH10" s="17">
        <v>0</v>
      </c>
      <c r="AI10" s="17">
        <v>0</v>
      </c>
      <c r="AJ10" s="17">
        <v>0</v>
      </c>
      <c r="AK10" s="43">
        <v>0</v>
      </c>
    </row>
    <row r="11" spans="5:37" x14ac:dyDescent="0.3">
      <c r="E11" s="51" t="s">
        <v>109</v>
      </c>
      <c r="F11" s="17">
        <v>103</v>
      </c>
      <c r="G11" s="17">
        <v>3</v>
      </c>
      <c r="H11" s="65" t="s">
        <v>358</v>
      </c>
      <c r="I11" s="17"/>
      <c r="J11" s="17" t="s">
        <v>61</v>
      </c>
      <c r="K11" s="17" t="s">
        <v>200</v>
      </c>
      <c r="L11" s="17">
        <v>1</v>
      </c>
      <c r="M11" s="17" t="s">
        <v>78</v>
      </c>
      <c r="N11" s="17">
        <v>7</v>
      </c>
      <c r="O11" s="17">
        <v>0.6</v>
      </c>
      <c r="P11" s="17">
        <v>0.3</v>
      </c>
      <c r="Q11" s="17">
        <v>8</v>
      </c>
      <c r="R11" s="17">
        <v>0</v>
      </c>
      <c r="S11" s="17">
        <v>0</v>
      </c>
      <c r="T11" s="17">
        <v>36</v>
      </c>
      <c r="U11" s="17">
        <v>17</v>
      </c>
      <c r="V11" s="17" t="s">
        <v>151</v>
      </c>
      <c r="W11" s="17" t="s">
        <v>74</v>
      </c>
      <c r="X11" s="17">
        <v>3</v>
      </c>
      <c r="Y11" s="17">
        <v>1</v>
      </c>
      <c r="Z11" s="17">
        <v>10</v>
      </c>
      <c r="AA11" s="17">
        <v>16</v>
      </c>
      <c r="AB11" s="17">
        <v>16</v>
      </c>
      <c r="AC11" s="17" t="s">
        <v>81</v>
      </c>
      <c r="AD11" s="17" t="s">
        <v>122</v>
      </c>
      <c r="AE11" s="17">
        <v>8</v>
      </c>
      <c r="AF11" s="17">
        <v>6</v>
      </c>
      <c r="AG11" s="17">
        <v>48</v>
      </c>
      <c r="AH11" s="17">
        <v>0</v>
      </c>
      <c r="AI11" s="17">
        <v>0</v>
      </c>
      <c r="AJ11" s="17">
        <v>0</v>
      </c>
      <c r="AK11" s="43">
        <v>0</v>
      </c>
    </row>
    <row r="12" spans="5:37" x14ac:dyDescent="0.3">
      <c r="E12" s="51" t="s">
        <v>312</v>
      </c>
      <c r="F12" s="17">
        <v>1525</v>
      </c>
      <c r="G12" s="17">
        <v>1</v>
      </c>
      <c r="H12" s="65" t="s">
        <v>358</v>
      </c>
      <c r="I12" s="17"/>
      <c r="J12" s="17" t="s">
        <v>178</v>
      </c>
      <c r="K12" s="17" t="s">
        <v>105</v>
      </c>
      <c r="L12" s="17">
        <v>1</v>
      </c>
      <c r="M12" s="17" t="s">
        <v>77</v>
      </c>
      <c r="N12" s="17">
        <v>500</v>
      </c>
      <c r="O12" s="17">
        <v>1.2</v>
      </c>
      <c r="P12" s="17">
        <v>0.4</v>
      </c>
      <c r="Q12" s="17">
        <v>25</v>
      </c>
      <c r="R12" s="17">
        <v>0</v>
      </c>
      <c r="S12" s="17">
        <v>0</v>
      </c>
      <c r="T12" s="17">
        <v>36</v>
      </c>
      <c r="U12" s="17">
        <v>17</v>
      </c>
      <c r="V12" s="17" t="s">
        <v>151</v>
      </c>
      <c r="W12" s="17" t="s">
        <v>74</v>
      </c>
      <c r="X12" s="17">
        <v>3</v>
      </c>
      <c r="Y12" s="17">
        <v>1</v>
      </c>
      <c r="Z12" s="17">
        <v>12</v>
      </c>
      <c r="AA12" s="17">
        <v>18</v>
      </c>
      <c r="AB12" s="17">
        <v>18</v>
      </c>
      <c r="AC12" s="17" t="s">
        <v>81</v>
      </c>
      <c r="AD12" s="17" t="s">
        <v>122</v>
      </c>
      <c r="AE12" s="17">
        <v>25</v>
      </c>
      <c r="AF12" s="17">
        <v>4.5</v>
      </c>
      <c r="AG12" s="17">
        <v>113</v>
      </c>
      <c r="AH12" s="17">
        <v>0</v>
      </c>
      <c r="AI12" s="17">
        <v>0</v>
      </c>
      <c r="AJ12" s="17">
        <v>0</v>
      </c>
      <c r="AK12" s="43">
        <v>0</v>
      </c>
    </row>
    <row r="13" spans="5:37" x14ac:dyDescent="0.3">
      <c r="E13" s="51" t="s">
        <v>247</v>
      </c>
      <c r="F13" s="17">
        <v>974</v>
      </c>
      <c r="G13" s="17">
        <v>1</v>
      </c>
      <c r="H13" s="65" t="s">
        <v>358</v>
      </c>
      <c r="I13" s="17"/>
      <c r="J13" s="17" t="s">
        <v>178</v>
      </c>
      <c r="K13" s="17" t="s">
        <v>105</v>
      </c>
      <c r="L13" s="17">
        <v>1</v>
      </c>
      <c r="M13" s="17" t="s">
        <v>77</v>
      </c>
      <c r="N13" s="17">
        <v>500</v>
      </c>
      <c r="O13" s="17">
        <v>1.2</v>
      </c>
      <c r="P13" s="17">
        <v>0.6</v>
      </c>
      <c r="Q13" s="17">
        <v>33</v>
      </c>
      <c r="R13" s="17">
        <v>0</v>
      </c>
      <c r="S13" s="17">
        <v>0</v>
      </c>
      <c r="T13" s="17">
        <v>36</v>
      </c>
      <c r="U13" s="17">
        <v>17</v>
      </c>
      <c r="V13" s="17" t="s">
        <v>151</v>
      </c>
      <c r="W13" s="17" t="s">
        <v>74</v>
      </c>
      <c r="X13" s="17">
        <v>3</v>
      </c>
      <c r="Y13" s="17">
        <v>1</v>
      </c>
      <c r="Z13" s="17">
        <v>9</v>
      </c>
      <c r="AA13" s="17">
        <v>15</v>
      </c>
      <c r="AB13" s="17">
        <v>15</v>
      </c>
      <c r="AC13" s="17" t="s">
        <v>81</v>
      </c>
      <c r="AD13" s="17" t="s">
        <v>122</v>
      </c>
      <c r="AE13" s="17">
        <v>33</v>
      </c>
      <c r="AF13" s="17">
        <v>4.5</v>
      </c>
      <c r="AG13" s="17">
        <v>145</v>
      </c>
      <c r="AH13" s="17">
        <v>0</v>
      </c>
      <c r="AI13" s="17">
        <v>0</v>
      </c>
      <c r="AJ13" s="17">
        <v>0</v>
      </c>
      <c r="AK13" s="43">
        <v>0</v>
      </c>
    </row>
    <row r="14" spans="5:37" x14ac:dyDescent="0.3">
      <c r="E14" s="51" t="s">
        <v>355</v>
      </c>
      <c r="F14" s="17">
        <v>1723</v>
      </c>
      <c r="G14" s="17">
        <v>1</v>
      </c>
      <c r="H14" s="65" t="s">
        <v>358</v>
      </c>
      <c r="I14" s="17"/>
      <c r="J14" s="17">
        <v>0</v>
      </c>
      <c r="K14" s="17">
        <v>0</v>
      </c>
      <c r="L14" s="17">
        <v>0</v>
      </c>
      <c r="M14" s="17" t="s">
        <v>77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36</v>
      </c>
      <c r="U14" s="17">
        <v>17</v>
      </c>
      <c r="V14" s="17" t="s">
        <v>151</v>
      </c>
      <c r="W14" s="17" t="s">
        <v>74</v>
      </c>
      <c r="X14" s="17">
        <v>3</v>
      </c>
      <c r="Y14" s="17">
        <v>1</v>
      </c>
      <c r="Z14" s="17">
        <v>11</v>
      </c>
      <c r="AA14" s="17">
        <v>15</v>
      </c>
      <c r="AB14" s="17">
        <v>15</v>
      </c>
      <c r="AC14" s="17" t="s">
        <v>81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43">
        <v>0</v>
      </c>
    </row>
    <row r="15" spans="5:37" x14ac:dyDescent="0.3">
      <c r="E15" s="51" t="s">
        <v>315</v>
      </c>
      <c r="F15" s="17">
        <v>253</v>
      </c>
      <c r="G15" s="17">
        <v>2</v>
      </c>
      <c r="H15" s="65" t="s">
        <v>358</v>
      </c>
      <c r="I15" s="17"/>
      <c r="J15" s="17">
        <v>0</v>
      </c>
      <c r="K15" s="17">
        <v>0</v>
      </c>
      <c r="L15" s="17">
        <v>0</v>
      </c>
      <c r="M15" s="17" t="s">
        <v>77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36</v>
      </c>
      <c r="U15" s="17">
        <v>17</v>
      </c>
      <c r="V15" s="17" t="s">
        <v>151</v>
      </c>
      <c r="W15" s="17" t="s">
        <v>74</v>
      </c>
      <c r="X15" s="17">
        <v>3</v>
      </c>
      <c r="Y15" s="17">
        <v>1</v>
      </c>
      <c r="Z15" s="17">
        <v>9</v>
      </c>
      <c r="AA15" s="17">
        <v>20</v>
      </c>
      <c r="AB15" s="17">
        <v>20</v>
      </c>
      <c r="AC15" s="17" t="s">
        <v>81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43">
        <v>0</v>
      </c>
    </row>
    <row r="16" spans="5:37" x14ac:dyDescent="0.3">
      <c r="E16" s="51" t="s">
        <v>348</v>
      </c>
      <c r="F16" s="17">
        <v>119</v>
      </c>
      <c r="G16" s="17">
        <v>3</v>
      </c>
      <c r="H16" s="65" t="s">
        <v>358</v>
      </c>
      <c r="I16" s="17"/>
      <c r="J16" s="17">
        <v>0</v>
      </c>
      <c r="K16" s="17">
        <v>0</v>
      </c>
      <c r="L16" s="17">
        <v>0</v>
      </c>
      <c r="M16" s="17" t="s">
        <v>91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36</v>
      </c>
      <c r="U16" s="17">
        <v>17</v>
      </c>
      <c r="V16" s="17" t="s">
        <v>151</v>
      </c>
      <c r="W16" s="17" t="s">
        <v>74</v>
      </c>
      <c r="X16" s="17">
        <v>3</v>
      </c>
      <c r="Y16" s="17">
        <v>1</v>
      </c>
      <c r="Z16" s="17">
        <v>6</v>
      </c>
      <c r="AA16" s="17">
        <v>18</v>
      </c>
      <c r="AB16" s="17">
        <v>18</v>
      </c>
      <c r="AC16" s="17" t="s">
        <v>81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43">
        <v>0</v>
      </c>
    </row>
    <row r="17" spans="5:37" x14ac:dyDescent="0.3">
      <c r="E17" s="51" t="s">
        <v>42</v>
      </c>
      <c r="F17" s="17">
        <v>1363</v>
      </c>
      <c r="G17" s="17">
        <v>2</v>
      </c>
      <c r="H17" s="65" t="s">
        <v>358</v>
      </c>
      <c r="I17" s="17"/>
      <c r="J17" s="17">
        <v>0</v>
      </c>
      <c r="K17" s="17">
        <v>0</v>
      </c>
      <c r="L17" s="17">
        <v>0</v>
      </c>
      <c r="M17" s="17" t="s">
        <v>174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36</v>
      </c>
      <c r="U17" s="17">
        <v>17</v>
      </c>
      <c r="V17" s="17" t="s">
        <v>151</v>
      </c>
      <c r="W17" s="17" t="s">
        <v>74</v>
      </c>
      <c r="X17" s="17">
        <v>3</v>
      </c>
      <c r="Y17" s="17">
        <v>1</v>
      </c>
      <c r="Z17" s="17">
        <v>11</v>
      </c>
      <c r="AA17" s="17">
        <v>20</v>
      </c>
      <c r="AB17" s="17">
        <v>20</v>
      </c>
      <c r="AC17" s="17" t="s">
        <v>81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43">
        <v>0</v>
      </c>
    </row>
    <row r="18" spans="5:37" x14ac:dyDescent="0.3">
      <c r="E18" s="51" t="s">
        <v>356</v>
      </c>
      <c r="F18" s="17">
        <v>499</v>
      </c>
      <c r="G18" s="17">
        <v>4</v>
      </c>
      <c r="H18" s="65" t="s">
        <v>358</v>
      </c>
      <c r="I18" s="17"/>
      <c r="J18" s="17">
        <v>0</v>
      </c>
      <c r="K18" s="17">
        <v>0</v>
      </c>
      <c r="L18" s="17">
        <v>0</v>
      </c>
      <c r="M18" s="17" t="s">
        <v>174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36</v>
      </c>
      <c r="U18" s="17">
        <v>17</v>
      </c>
      <c r="V18" s="17" t="s">
        <v>151</v>
      </c>
      <c r="W18" s="17" t="s">
        <v>74</v>
      </c>
      <c r="X18" s="17">
        <v>3</v>
      </c>
      <c r="Y18" s="17">
        <v>1</v>
      </c>
      <c r="Z18" s="17">
        <v>11</v>
      </c>
      <c r="AA18" s="17">
        <v>20</v>
      </c>
      <c r="AB18" s="17">
        <v>20</v>
      </c>
      <c r="AC18" s="17" t="s">
        <v>81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43">
        <v>0</v>
      </c>
    </row>
    <row r="19" spans="5:37" x14ac:dyDescent="0.3">
      <c r="E19" s="51" t="s">
        <v>222</v>
      </c>
      <c r="F19" s="17">
        <v>1393</v>
      </c>
      <c r="G19" s="17">
        <v>1</v>
      </c>
      <c r="H19" s="65" t="s">
        <v>358</v>
      </c>
      <c r="I19" s="17"/>
      <c r="J19" s="17">
        <v>0</v>
      </c>
      <c r="K19" s="17">
        <v>0</v>
      </c>
      <c r="L19" s="17">
        <v>0</v>
      </c>
      <c r="M19" s="17" t="s">
        <v>174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36</v>
      </c>
      <c r="U19" s="17">
        <v>17</v>
      </c>
      <c r="V19" s="17" t="s">
        <v>151</v>
      </c>
      <c r="W19" s="17" t="s">
        <v>74</v>
      </c>
      <c r="X19" s="17">
        <v>3</v>
      </c>
      <c r="Y19" s="17">
        <v>1</v>
      </c>
      <c r="Z19" s="17">
        <v>7</v>
      </c>
      <c r="AA19" s="17">
        <v>20</v>
      </c>
      <c r="AB19" s="17">
        <v>20</v>
      </c>
      <c r="AC19" s="17" t="s">
        <v>81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43">
        <v>0</v>
      </c>
    </row>
    <row r="20" spans="5:37" x14ac:dyDescent="0.3">
      <c r="E20" s="51" t="s">
        <v>295</v>
      </c>
      <c r="F20" s="17">
        <v>520</v>
      </c>
      <c r="G20" s="17">
        <v>3</v>
      </c>
      <c r="H20" s="65" t="s">
        <v>358</v>
      </c>
      <c r="I20" s="17"/>
      <c r="J20" s="17">
        <v>0</v>
      </c>
      <c r="K20" s="17">
        <v>0</v>
      </c>
      <c r="L20" s="17">
        <v>0</v>
      </c>
      <c r="M20" s="17" t="s">
        <v>77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36</v>
      </c>
      <c r="U20" s="17">
        <v>17</v>
      </c>
      <c r="V20" s="17" t="s">
        <v>151</v>
      </c>
      <c r="W20" s="17" t="s">
        <v>74</v>
      </c>
      <c r="X20" s="17">
        <v>3</v>
      </c>
      <c r="Y20" s="17">
        <v>1</v>
      </c>
      <c r="Z20" s="17">
        <v>8</v>
      </c>
      <c r="AA20" s="17">
        <v>20</v>
      </c>
      <c r="AB20" s="17">
        <v>20</v>
      </c>
      <c r="AC20" s="17" t="s">
        <v>81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43">
        <v>0</v>
      </c>
    </row>
    <row r="21" spans="5:37" ht="15" thickBot="1" x14ac:dyDescent="0.35">
      <c r="E21" s="52" t="s">
        <v>357</v>
      </c>
      <c r="F21" s="18">
        <v>547</v>
      </c>
      <c r="G21" s="18">
        <v>2</v>
      </c>
      <c r="H21" s="68" t="s">
        <v>358</v>
      </c>
      <c r="I21" s="18"/>
      <c r="J21" s="18">
        <v>0</v>
      </c>
      <c r="K21" s="18">
        <v>0</v>
      </c>
      <c r="L21" s="18">
        <v>0</v>
      </c>
      <c r="M21" s="18" t="s">
        <v>77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36</v>
      </c>
      <c r="U21" s="18">
        <v>17</v>
      </c>
      <c r="V21" s="18" t="s">
        <v>151</v>
      </c>
      <c r="W21" s="18" t="s">
        <v>74</v>
      </c>
      <c r="X21" s="18">
        <v>3</v>
      </c>
      <c r="Y21" s="18">
        <v>1</v>
      </c>
      <c r="Z21" s="18">
        <v>9</v>
      </c>
      <c r="AA21" s="18">
        <v>10</v>
      </c>
      <c r="AB21" s="18">
        <v>10</v>
      </c>
      <c r="AC21" s="18" t="s">
        <v>81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45">
        <v>0</v>
      </c>
    </row>
    <row r="22" spans="5:37" x14ac:dyDescent="0.3">
      <c r="Q22">
        <f>SUM(Q7:Q13)</f>
        <v>91</v>
      </c>
      <c r="AB22">
        <f>SUM(AB7:AB21)</f>
        <v>266</v>
      </c>
      <c r="AG22">
        <f>SUM(AG7:AG13)</f>
        <v>387</v>
      </c>
    </row>
    <row r="23" spans="5:37" x14ac:dyDescent="0.3">
      <c r="L23" s="53"/>
      <c r="Q23" s="53"/>
    </row>
    <row r="24" spans="5:37" x14ac:dyDescent="0.3">
      <c r="L24" s="53"/>
    </row>
    <row r="25" spans="5:37" x14ac:dyDescent="0.3">
      <c r="L25" s="53"/>
    </row>
  </sheetData>
  <mergeCells count="11">
    <mergeCell ref="W5:Y5"/>
    <mergeCell ref="Z5:AC5"/>
    <mergeCell ref="AD5:AG5"/>
    <mergeCell ref="AH5:AI5"/>
    <mergeCell ref="AJ5:AK5"/>
    <mergeCell ref="T5:V5"/>
    <mergeCell ref="I3:L3"/>
    <mergeCell ref="G4:O4"/>
    <mergeCell ref="E5:I5"/>
    <mergeCell ref="J5:L5"/>
    <mergeCell ref="M5:S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5"/>
  <sheetViews>
    <sheetView topLeftCell="A28" workbookViewId="0">
      <selection activeCell="E40" sqref="E40"/>
    </sheetView>
  </sheetViews>
  <sheetFormatPr defaultRowHeight="14.4" x14ac:dyDescent="0.3"/>
  <cols>
    <col min="2" max="2" width="9.6640625" bestFit="1" customWidth="1"/>
    <col min="3" max="3" width="23.88671875" customWidth="1"/>
    <col min="4" max="4" width="13" customWidth="1"/>
  </cols>
  <sheetData>
    <row r="1" spans="2:4" x14ac:dyDescent="0.3">
      <c r="B1" t="s">
        <v>16</v>
      </c>
      <c r="C1" t="s">
        <v>359</v>
      </c>
      <c r="D1" t="s">
        <v>365</v>
      </c>
    </row>
    <row r="2" spans="2:4" x14ac:dyDescent="0.3">
      <c r="B2" s="59" t="s">
        <v>360</v>
      </c>
      <c r="C2" s="53">
        <v>10</v>
      </c>
      <c r="D2" s="53">
        <v>18</v>
      </c>
    </row>
    <row r="3" spans="2:4" x14ac:dyDescent="0.3">
      <c r="B3" s="59" t="s">
        <v>362</v>
      </c>
      <c r="C3" s="53">
        <v>9</v>
      </c>
      <c r="D3" s="53">
        <v>19</v>
      </c>
    </row>
    <row r="4" spans="2:4" x14ac:dyDescent="0.3">
      <c r="B4" s="59" t="s">
        <v>363</v>
      </c>
      <c r="C4" s="53">
        <v>2</v>
      </c>
      <c r="D4" s="53">
        <v>4</v>
      </c>
    </row>
    <row r="5" spans="2:4" x14ac:dyDescent="0.3">
      <c r="B5" s="59" t="s">
        <v>364</v>
      </c>
      <c r="C5" s="53">
        <v>3</v>
      </c>
      <c r="D5" s="53">
        <v>5</v>
      </c>
    </row>
    <row r="6" spans="2:4" x14ac:dyDescent="0.3">
      <c r="B6" s="59">
        <v>44935</v>
      </c>
      <c r="C6" s="53">
        <v>5</v>
      </c>
      <c r="D6" s="53">
        <v>13</v>
      </c>
    </row>
    <row r="7" spans="2:4" x14ac:dyDescent="0.3">
      <c r="B7" s="59">
        <v>44966</v>
      </c>
      <c r="C7" s="53">
        <v>8</v>
      </c>
      <c r="D7" s="53">
        <v>10</v>
      </c>
    </row>
    <row r="8" spans="2:4" x14ac:dyDescent="0.3">
      <c r="B8" s="59">
        <v>44994</v>
      </c>
      <c r="C8" s="53">
        <v>8</v>
      </c>
      <c r="D8" s="53">
        <v>11</v>
      </c>
    </row>
    <row r="9" spans="2:4" x14ac:dyDescent="0.3">
      <c r="B9" s="59">
        <v>45025</v>
      </c>
      <c r="C9" s="53">
        <v>6</v>
      </c>
      <c r="D9" s="53">
        <v>9</v>
      </c>
    </row>
    <row r="10" spans="2:4" x14ac:dyDescent="0.3">
      <c r="B10" s="59">
        <v>45055</v>
      </c>
      <c r="C10" s="53">
        <v>3</v>
      </c>
      <c r="D10" s="53">
        <v>5</v>
      </c>
    </row>
    <row r="11" spans="2:4" x14ac:dyDescent="0.3">
      <c r="B11" s="59">
        <v>45086</v>
      </c>
      <c r="C11" s="53">
        <v>4</v>
      </c>
      <c r="D11" s="53">
        <v>5</v>
      </c>
    </row>
    <row r="12" spans="2:4" x14ac:dyDescent="0.3">
      <c r="B12" s="59">
        <v>45116</v>
      </c>
      <c r="C12" s="53">
        <v>6</v>
      </c>
      <c r="D12" s="53">
        <v>15</v>
      </c>
    </row>
    <row r="13" spans="2:4" x14ac:dyDescent="0.3">
      <c r="B13" s="59">
        <v>45147</v>
      </c>
      <c r="C13" s="53">
        <v>7</v>
      </c>
      <c r="D13" s="53">
        <v>5</v>
      </c>
    </row>
    <row r="14" spans="2:4" x14ac:dyDescent="0.3">
      <c r="B14" s="59">
        <v>45178</v>
      </c>
      <c r="C14" s="53">
        <v>10</v>
      </c>
      <c r="D14" s="53">
        <v>15</v>
      </c>
    </row>
    <row r="15" spans="2:4" x14ac:dyDescent="0.3">
      <c r="B15" s="59">
        <v>45208</v>
      </c>
      <c r="C15" s="53">
        <v>5</v>
      </c>
      <c r="D15" s="53">
        <v>15</v>
      </c>
    </row>
    <row r="16" spans="2:4" x14ac:dyDescent="0.3">
      <c r="B16" s="59">
        <v>45239</v>
      </c>
      <c r="C16" s="53">
        <v>6</v>
      </c>
      <c r="D16" s="53">
        <v>15</v>
      </c>
    </row>
    <row r="17" spans="2:4" x14ac:dyDescent="0.3">
      <c r="B17" s="59">
        <v>45269</v>
      </c>
      <c r="C17" s="53">
        <v>9</v>
      </c>
      <c r="D17" s="53">
        <v>15</v>
      </c>
    </row>
    <row r="18" spans="2:4" x14ac:dyDescent="0.3">
      <c r="B18" s="59" t="s">
        <v>232</v>
      </c>
      <c r="C18" s="53">
        <v>11</v>
      </c>
      <c r="D18" s="53">
        <v>15</v>
      </c>
    </row>
    <row r="19" spans="2:4" x14ac:dyDescent="0.3">
      <c r="B19" s="59" t="s">
        <v>240</v>
      </c>
      <c r="C19" s="53">
        <v>6</v>
      </c>
      <c r="D19" s="53">
        <v>15</v>
      </c>
    </row>
    <row r="20" spans="2:4" x14ac:dyDescent="0.3">
      <c r="B20" s="59" t="s">
        <v>242</v>
      </c>
      <c r="C20" s="53">
        <v>5</v>
      </c>
      <c r="D20" s="53">
        <v>15</v>
      </c>
    </row>
    <row r="21" spans="2:4" x14ac:dyDescent="0.3">
      <c r="B21" s="59" t="s">
        <v>252</v>
      </c>
      <c r="C21" s="53">
        <v>8</v>
      </c>
      <c r="D21" s="53">
        <v>15</v>
      </c>
    </row>
    <row r="22" spans="2:4" x14ac:dyDescent="0.3">
      <c r="B22" s="59" t="s">
        <v>361</v>
      </c>
      <c r="C22" s="53">
        <v>6</v>
      </c>
      <c r="D22" s="53">
        <v>15</v>
      </c>
    </row>
    <row r="23" spans="2:4" x14ac:dyDescent="0.3">
      <c r="B23" s="59" t="s">
        <v>276</v>
      </c>
      <c r="C23" s="53">
        <v>8</v>
      </c>
      <c r="D23" s="53">
        <v>15</v>
      </c>
    </row>
    <row r="24" spans="2:4" x14ac:dyDescent="0.3">
      <c r="B24" s="59" t="s">
        <v>278</v>
      </c>
      <c r="C24" s="53">
        <v>9</v>
      </c>
      <c r="D24" s="53">
        <v>15</v>
      </c>
    </row>
    <row r="25" spans="2:4" x14ac:dyDescent="0.3">
      <c r="B25" s="59" t="s">
        <v>285</v>
      </c>
      <c r="C25" s="53">
        <v>9</v>
      </c>
      <c r="D25" s="53">
        <v>15</v>
      </c>
    </row>
    <row r="26" spans="2:4" x14ac:dyDescent="0.3">
      <c r="B26" s="59" t="s">
        <v>304</v>
      </c>
      <c r="C26" s="53">
        <v>10</v>
      </c>
      <c r="D26" s="53">
        <v>15</v>
      </c>
    </row>
    <row r="27" spans="2:4" x14ac:dyDescent="0.3">
      <c r="B27" s="59" t="s">
        <v>310</v>
      </c>
      <c r="C27" s="53">
        <v>8</v>
      </c>
      <c r="D27" s="53">
        <v>15</v>
      </c>
    </row>
    <row r="28" spans="2:4" x14ac:dyDescent="0.3">
      <c r="B28" s="59" t="s">
        <v>319</v>
      </c>
      <c r="C28" s="53">
        <v>9</v>
      </c>
      <c r="D28" s="53">
        <v>15</v>
      </c>
    </row>
    <row r="29" spans="2:4" x14ac:dyDescent="0.3">
      <c r="B29" s="59" t="s">
        <v>322</v>
      </c>
      <c r="C29" s="53">
        <v>9</v>
      </c>
      <c r="D29" s="53">
        <v>15</v>
      </c>
    </row>
    <row r="30" spans="2:4" x14ac:dyDescent="0.3">
      <c r="B30" s="59" t="s">
        <v>323</v>
      </c>
      <c r="C30" s="53">
        <v>11</v>
      </c>
      <c r="D30" s="53">
        <v>15</v>
      </c>
    </row>
    <row r="31" spans="2:4" x14ac:dyDescent="0.3">
      <c r="B31" s="59" t="s">
        <v>346</v>
      </c>
      <c r="C31" s="53">
        <v>11</v>
      </c>
      <c r="D31" s="53">
        <v>15</v>
      </c>
    </row>
    <row r="32" spans="2:4" x14ac:dyDescent="0.3">
      <c r="B32" s="59" t="s">
        <v>353</v>
      </c>
      <c r="C32" s="53">
        <v>8</v>
      </c>
      <c r="D32" s="53">
        <v>15</v>
      </c>
    </row>
    <row r="33" spans="2:4" x14ac:dyDescent="0.3">
      <c r="B33" s="59" t="s">
        <v>358</v>
      </c>
      <c r="C33" s="53">
        <v>8</v>
      </c>
      <c r="D33" s="53">
        <v>15</v>
      </c>
    </row>
    <row r="34" spans="2:4" x14ac:dyDescent="0.3">
      <c r="C34">
        <f>SUM(C2:C33)</f>
        <v>237</v>
      </c>
      <c r="D34">
        <f>SUM(D2:D33)</f>
        <v>419</v>
      </c>
    </row>
    <row r="35" spans="2:4" x14ac:dyDescent="0.3">
      <c r="B35" s="59" t="s">
        <v>366</v>
      </c>
      <c r="C35" s="76">
        <f>C34/D34</f>
        <v>0.56563245823389019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V12"/>
  <sheetViews>
    <sheetView workbookViewId="0">
      <selection activeCell="A7" sqref="A7:XFD11"/>
    </sheetView>
  </sheetViews>
  <sheetFormatPr defaultRowHeight="14.4" x14ac:dyDescent="0.3"/>
  <cols>
    <col min="2" max="2" width="15" customWidth="1"/>
    <col min="8" max="8" width="10.6640625" customWidth="1"/>
    <col min="41" max="41" width="13.5546875" customWidth="1"/>
    <col min="45" max="45" width="21.109375" customWidth="1"/>
    <col min="46" max="46" width="22.5546875" customWidth="1"/>
    <col min="47" max="47" width="23" customWidth="1"/>
    <col min="48" max="48" width="22.44140625" customWidth="1"/>
  </cols>
  <sheetData>
    <row r="3" spans="2:48" ht="15.6" x14ac:dyDescent="0.3">
      <c r="I3" s="80" t="s">
        <v>0</v>
      </c>
      <c r="J3" s="80"/>
      <c r="K3" s="80"/>
      <c r="L3" s="80"/>
    </row>
    <row r="4" spans="2:48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2:48" ht="15.75" customHeight="1" thickBot="1" x14ac:dyDescent="0.35">
      <c r="B5" s="82" t="s">
        <v>2</v>
      </c>
      <c r="C5" s="78"/>
      <c r="D5" s="78"/>
      <c r="E5" s="78"/>
      <c r="F5" s="79"/>
      <c r="G5" s="83" t="s">
        <v>3</v>
      </c>
      <c r="H5" s="83"/>
      <c r="I5" s="83"/>
      <c r="J5" s="77" t="s">
        <v>4</v>
      </c>
      <c r="K5" s="78"/>
      <c r="L5" s="78"/>
      <c r="M5" s="78"/>
      <c r="N5" s="78"/>
      <c r="O5" s="78"/>
      <c r="P5" s="79"/>
      <c r="Q5" s="77" t="s">
        <v>5</v>
      </c>
      <c r="R5" s="78"/>
      <c r="S5" s="78"/>
      <c r="T5" s="78"/>
      <c r="U5" s="78"/>
      <c r="V5" s="78"/>
      <c r="W5" s="79"/>
      <c r="X5" s="77" t="s">
        <v>6</v>
      </c>
      <c r="Y5" s="78"/>
      <c r="Z5" s="78"/>
      <c r="AA5" s="78"/>
      <c r="AB5" s="78"/>
      <c r="AC5" s="78"/>
      <c r="AD5" s="79"/>
      <c r="AE5" s="83" t="s">
        <v>7</v>
      </c>
      <c r="AF5" s="83"/>
      <c r="AG5" s="83"/>
      <c r="AH5" s="77" t="s">
        <v>8</v>
      </c>
      <c r="AI5" s="78"/>
      <c r="AJ5" s="79"/>
      <c r="AK5" s="77" t="s">
        <v>9</v>
      </c>
      <c r="AL5" s="78"/>
      <c r="AM5" s="78"/>
      <c r="AN5" s="79"/>
      <c r="AO5" s="77" t="s">
        <v>10</v>
      </c>
      <c r="AP5" s="78"/>
      <c r="AQ5" s="78"/>
      <c r="AR5" s="86"/>
      <c r="AS5" s="84" t="s">
        <v>11</v>
      </c>
      <c r="AT5" s="87"/>
      <c r="AU5" s="84" t="s">
        <v>12</v>
      </c>
      <c r="AV5" s="85"/>
    </row>
    <row r="6" spans="2:48" ht="87" thickBot="1" x14ac:dyDescent="0.35">
      <c r="B6" s="27" t="s">
        <v>13</v>
      </c>
      <c r="C6" s="28" t="s">
        <v>14</v>
      </c>
      <c r="D6" s="28" t="s">
        <v>15</v>
      </c>
      <c r="E6" s="28" t="s">
        <v>16</v>
      </c>
      <c r="F6" s="28" t="s">
        <v>17</v>
      </c>
      <c r="G6" s="28" t="s">
        <v>18</v>
      </c>
      <c r="H6" s="28" t="s">
        <v>19</v>
      </c>
      <c r="I6" s="28" t="s">
        <v>20</v>
      </c>
      <c r="J6" s="28" t="s">
        <v>21</v>
      </c>
      <c r="K6" s="28" t="s">
        <v>22</v>
      </c>
      <c r="L6" s="28" t="s">
        <v>23</v>
      </c>
      <c r="M6" s="28" t="s">
        <v>24</v>
      </c>
      <c r="N6" s="28" t="s">
        <v>25</v>
      </c>
      <c r="O6" s="28" t="s">
        <v>26</v>
      </c>
      <c r="P6" s="28" t="s">
        <v>27</v>
      </c>
      <c r="Q6" s="28" t="s">
        <v>21</v>
      </c>
      <c r="R6" s="28" t="s">
        <v>22</v>
      </c>
      <c r="S6" s="28" t="s">
        <v>23</v>
      </c>
      <c r="T6" s="28" t="s">
        <v>24</v>
      </c>
      <c r="U6" s="28" t="s">
        <v>25</v>
      </c>
      <c r="V6" s="28" t="s">
        <v>26</v>
      </c>
      <c r="W6" s="28" t="s">
        <v>27</v>
      </c>
      <c r="X6" s="28" t="s">
        <v>21</v>
      </c>
      <c r="Y6" s="28" t="s">
        <v>22</v>
      </c>
      <c r="Z6" s="28" t="s">
        <v>23</v>
      </c>
      <c r="AA6" s="28" t="s">
        <v>24</v>
      </c>
      <c r="AB6" s="28" t="s">
        <v>25</v>
      </c>
      <c r="AC6" s="28" t="s">
        <v>26</v>
      </c>
      <c r="AD6" s="28" t="s">
        <v>27</v>
      </c>
      <c r="AE6" s="28" t="s">
        <v>28</v>
      </c>
      <c r="AF6" s="28" t="s">
        <v>29</v>
      </c>
      <c r="AG6" s="28" t="s">
        <v>30</v>
      </c>
      <c r="AH6" s="28" t="s">
        <v>31</v>
      </c>
      <c r="AI6" s="28" t="s">
        <v>32</v>
      </c>
      <c r="AJ6" s="28" t="s">
        <v>33</v>
      </c>
      <c r="AK6" s="28" t="s">
        <v>34</v>
      </c>
      <c r="AL6" s="28" t="s">
        <v>35</v>
      </c>
      <c r="AM6" s="28" t="s">
        <v>36</v>
      </c>
      <c r="AN6" s="28" t="s">
        <v>37</v>
      </c>
      <c r="AO6" s="28" t="s">
        <v>38</v>
      </c>
      <c r="AP6" s="28" t="s">
        <v>39</v>
      </c>
      <c r="AQ6" s="29" t="s">
        <v>40</v>
      </c>
      <c r="AR6" s="30" t="s">
        <v>41</v>
      </c>
      <c r="AS6" s="31" t="s">
        <v>86</v>
      </c>
      <c r="AT6" s="32" t="s">
        <v>83</v>
      </c>
      <c r="AU6" s="7" t="s">
        <v>84</v>
      </c>
      <c r="AV6" s="7" t="s">
        <v>85</v>
      </c>
    </row>
    <row r="7" spans="2:48" x14ac:dyDescent="0.3">
      <c r="B7" s="33" t="s">
        <v>127</v>
      </c>
      <c r="C7" s="10">
        <v>315</v>
      </c>
      <c r="D7" s="10">
        <v>1</v>
      </c>
      <c r="E7" s="36" t="s">
        <v>128</v>
      </c>
      <c r="F7" s="10"/>
      <c r="G7" s="10" t="s">
        <v>129</v>
      </c>
      <c r="H7" s="35" t="s">
        <v>130</v>
      </c>
      <c r="I7" s="20">
        <v>1</v>
      </c>
      <c r="J7" s="20" t="s">
        <v>77</v>
      </c>
      <c r="K7" s="39">
        <v>10</v>
      </c>
      <c r="L7" s="10">
        <v>0.6</v>
      </c>
      <c r="M7" s="10">
        <v>0.4</v>
      </c>
      <c r="N7" s="10">
        <v>6</v>
      </c>
      <c r="O7" s="10"/>
      <c r="P7" s="36">
        <v>0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36" t="s">
        <v>131</v>
      </c>
      <c r="AF7" s="36">
        <v>14</v>
      </c>
      <c r="AG7" s="36" t="s">
        <v>93</v>
      </c>
      <c r="AH7" s="36" t="s">
        <v>74</v>
      </c>
      <c r="AI7" s="10">
        <v>3</v>
      </c>
      <c r="AJ7" s="10">
        <v>1</v>
      </c>
      <c r="AK7" s="10">
        <v>9</v>
      </c>
      <c r="AL7" s="10">
        <v>16</v>
      </c>
      <c r="AM7" s="10">
        <v>16</v>
      </c>
      <c r="AN7" s="36" t="s">
        <v>94</v>
      </c>
      <c r="AO7" s="36" t="s">
        <v>122</v>
      </c>
      <c r="AP7" s="10">
        <v>6</v>
      </c>
      <c r="AQ7" s="10">
        <v>6.5</v>
      </c>
      <c r="AR7" s="10">
        <v>36</v>
      </c>
      <c r="AS7" s="36">
        <v>0</v>
      </c>
      <c r="AT7" s="36">
        <v>0</v>
      </c>
      <c r="AU7" s="36">
        <v>0</v>
      </c>
      <c r="AV7" s="38">
        <v>0</v>
      </c>
    </row>
    <row r="8" spans="2:48" x14ac:dyDescent="0.3">
      <c r="B8" s="11" t="s">
        <v>132</v>
      </c>
      <c r="C8" s="12">
        <v>405</v>
      </c>
      <c r="D8" s="12">
        <v>2</v>
      </c>
      <c r="E8" s="12" t="s">
        <v>128</v>
      </c>
      <c r="F8" s="12"/>
      <c r="G8" s="12" t="s">
        <v>71</v>
      </c>
      <c r="H8" s="12" t="s">
        <v>133</v>
      </c>
      <c r="I8" s="12">
        <v>1</v>
      </c>
      <c r="J8" s="12" t="s">
        <v>77</v>
      </c>
      <c r="K8" s="12">
        <v>500</v>
      </c>
      <c r="L8" s="12">
        <v>0.5</v>
      </c>
      <c r="M8" s="12">
        <v>0.15</v>
      </c>
      <c r="N8" s="12">
        <v>4</v>
      </c>
      <c r="O8" s="12"/>
      <c r="P8" s="12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 t="s">
        <v>131</v>
      </c>
      <c r="AF8" s="12">
        <v>14</v>
      </c>
      <c r="AG8" s="12" t="s">
        <v>93</v>
      </c>
      <c r="AH8" s="12" t="s">
        <v>117</v>
      </c>
      <c r="AI8" s="12">
        <v>2</v>
      </c>
      <c r="AJ8" s="12">
        <v>0</v>
      </c>
      <c r="AK8" s="12">
        <v>10</v>
      </c>
      <c r="AL8" s="12">
        <v>16</v>
      </c>
      <c r="AM8" s="12">
        <v>16</v>
      </c>
      <c r="AN8" s="12" t="s">
        <v>94</v>
      </c>
      <c r="AO8" s="12" t="s">
        <v>122</v>
      </c>
      <c r="AP8" s="12">
        <v>4</v>
      </c>
      <c r="AQ8" s="12">
        <v>2.5</v>
      </c>
      <c r="AR8" s="12">
        <v>12</v>
      </c>
      <c r="AS8" s="12">
        <v>0</v>
      </c>
      <c r="AT8" s="12">
        <v>0</v>
      </c>
      <c r="AU8" s="12">
        <v>0</v>
      </c>
      <c r="AV8" s="13">
        <v>0</v>
      </c>
    </row>
    <row r="9" spans="2:48" x14ac:dyDescent="0.3">
      <c r="B9" s="11" t="s">
        <v>134</v>
      </c>
      <c r="C9" s="12">
        <v>1078</v>
      </c>
      <c r="D9" s="12">
        <v>2</v>
      </c>
      <c r="E9" s="40" t="s">
        <v>128</v>
      </c>
      <c r="F9" s="12"/>
      <c r="G9" s="12">
        <v>0</v>
      </c>
      <c r="H9" s="12">
        <v>0</v>
      </c>
      <c r="I9" s="12">
        <v>0</v>
      </c>
      <c r="J9" s="12" t="s">
        <v>77</v>
      </c>
      <c r="K9" s="12">
        <v>0</v>
      </c>
      <c r="L9" s="12">
        <v>0</v>
      </c>
      <c r="M9" s="12">
        <v>0</v>
      </c>
      <c r="N9" s="12">
        <v>0</v>
      </c>
      <c r="O9" s="12"/>
      <c r="P9" s="12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 t="s">
        <v>131</v>
      </c>
      <c r="AF9" s="12">
        <v>14</v>
      </c>
      <c r="AG9" s="12" t="s">
        <v>93</v>
      </c>
      <c r="AH9" s="12" t="s">
        <v>74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 t="s">
        <v>94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3">
        <v>0</v>
      </c>
    </row>
    <row r="10" spans="2:48" x14ac:dyDescent="0.3">
      <c r="B10" s="11" t="s">
        <v>50</v>
      </c>
      <c r="C10" s="12">
        <v>217</v>
      </c>
      <c r="D10" s="12">
        <v>1</v>
      </c>
      <c r="E10" s="12" t="s">
        <v>128</v>
      </c>
      <c r="F10" s="12"/>
      <c r="G10" s="12">
        <v>0</v>
      </c>
      <c r="H10" s="12">
        <v>0</v>
      </c>
      <c r="I10" s="12">
        <v>0</v>
      </c>
      <c r="J10" s="12" t="s">
        <v>78</v>
      </c>
      <c r="K10" s="12">
        <v>0</v>
      </c>
      <c r="L10" s="12">
        <v>0</v>
      </c>
      <c r="M10" s="12">
        <v>0</v>
      </c>
      <c r="N10" s="12">
        <v>0</v>
      </c>
      <c r="O10" s="12"/>
      <c r="P10" s="12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 t="s">
        <v>131</v>
      </c>
      <c r="AF10" s="12">
        <v>14</v>
      </c>
      <c r="AG10" s="12" t="s">
        <v>93</v>
      </c>
      <c r="AH10" s="12" t="s">
        <v>74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 t="s">
        <v>94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3">
        <v>0</v>
      </c>
    </row>
    <row r="11" spans="2:48" ht="15" thickBot="1" x14ac:dyDescent="0.35">
      <c r="B11" s="14" t="s">
        <v>135</v>
      </c>
      <c r="C11" s="15">
        <v>405</v>
      </c>
      <c r="D11" s="15">
        <v>1</v>
      </c>
      <c r="E11" s="15" t="s">
        <v>128</v>
      </c>
      <c r="F11" s="15"/>
      <c r="G11" s="15">
        <v>0</v>
      </c>
      <c r="H11" s="15">
        <v>0</v>
      </c>
      <c r="I11" s="15">
        <v>0</v>
      </c>
      <c r="J11" s="12" t="s">
        <v>78</v>
      </c>
      <c r="K11" s="15">
        <v>0</v>
      </c>
      <c r="L11" s="15">
        <v>0</v>
      </c>
      <c r="M11" s="15">
        <v>0</v>
      </c>
      <c r="N11" s="15">
        <v>0</v>
      </c>
      <c r="O11" s="15"/>
      <c r="P11" s="15">
        <v>0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 t="s">
        <v>131</v>
      </c>
      <c r="AF11" s="15">
        <v>14</v>
      </c>
      <c r="AG11" s="15" t="s">
        <v>93</v>
      </c>
      <c r="AH11" s="15" t="s">
        <v>74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9" t="s">
        <v>94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0</v>
      </c>
      <c r="AV11" s="34">
        <v>0</v>
      </c>
    </row>
    <row r="12" spans="2:48" x14ac:dyDescent="0.3">
      <c r="AN12" s="10"/>
    </row>
  </sheetData>
  <mergeCells count="13">
    <mergeCell ref="AU5:AV5"/>
    <mergeCell ref="X5:AD5"/>
    <mergeCell ref="AE5:AG5"/>
    <mergeCell ref="AH5:AJ5"/>
    <mergeCell ref="AK5:AN5"/>
    <mergeCell ref="AO5:AR5"/>
    <mergeCell ref="AS5:AT5"/>
    <mergeCell ref="Q5:W5"/>
    <mergeCell ref="I3:L3"/>
    <mergeCell ref="G4:O4"/>
    <mergeCell ref="B5:F5"/>
    <mergeCell ref="G5:I5"/>
    <mergeCell ref="J5:P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18"/>
  <sheetViews>
    <sheetView topLeftCell="A5" workbookViewId="0">
      <selection activeCell="A6" sqref="A6:XFD18"/>
    </sheetView>
  </sheetViews>
  <sheetFormatPr defaultRowHeight="14.4" x14ac:dyDescent="0.3"/>
  <cols>
    <col min="7" max="7" width="15.6640625" customWidth="1"/>
    <col min="8" max="8" width="14.6640625" customWidth="1"/>
    <col min="41" max="41" width="11.88671875" customWidth="1"/>
    <col min="44" max="44" width="14.33203125" customWidth="1"/>
    <col min="45" max="45" width="18.5546875" customWidth="1"/>
    <col min="46" max="46" width="23.5546875" customWidth="1"/>
    <col min="47" max="47" width="21" customWidth="1"/>
    <col min="48" max="48" width="31.33203125" customWidth="1"/>
  </cols>
  <sheetData>
    <row r="2" spans="2:48" ht="15.6" x14ac:dyDescent="0.3">
      <c r="I2" s="80" t="s">
        <v>0</v>
      </c>
      <c r="J2" s="80"/>
      <c r="K2" s="80"/>
      <c r="L2" s="80"/>
    </row>
    <row r="3" spans="2:48" ht="18.600000000000001" thickBot="1" x14ac:dyDescent="0.35">
      <c r="G3" s="81" t="s">
        <v>1</v>
      </c>
      <c r="H3" s="81"/>
      <c r="I3" s="81"/>
      <c r="J3" s="81"/>
      <c r="K3" s="81"/>
      <c r="L3" s="81"/>
      <c r="M3" s="81"/>
      <c r="N3" s="81"/>
      <c r="O3" s="81"/>
    </row>
    <row r="4" spans="2:48" ht="15" thickBot="1" x14ac:dyDescent="0.35">
      <c r="B4" s="82" t="s">
        <v>2</v>
      </c>
      <c r="C4" s="78"/>
      <c r="D4" s="78"/>
      <c r="E4" s="78"/>
      <c r="F4" s="79"/>
      <c r="G4" s="83" t="s">
        <v>3</v>
      </c>
      <c r="H4" s="83"/>
      <c r="I4" s="83"/>
      <c r="J4" s="77" t="s">
        <v>4</v>
      </c>
      <c r="K4" s="78"/>
      <c r="L4" s="78"/>
      <c r="M4" s="78"/>
      <c r="N4" s="78"/>
      <c r="O4" s="78"/>
      <c r="P4" s="79"/>
      <c r="Q4" s="77" t="s">
        <v>5</v>
      </c>
      <c r="R4" s="78"/>
      <c r="S4" s="78"/>
      <c r="T4" s="78"/>
      <c r="U4" s="78"/>
      <c r="V4" s="78"/>
      <c r="W4" s="79"/>
      <c r="X4" s="77" t="s">
        <v>6</v>
      </c>
      <c r="Y4" s="78"/>
      <c r="Z4" s="78"/>
      <c r="AA4" s="78"/>
      <c r="AB4" s="78"/>
      <c r="AC4" s="78"/>
      <c r="AD4" s="79"/>
      <c r="AE4" s="83" t="s">
        <v>7</v>
      </c>
      <c r="AF4" s="83"/>
      <c r="AG4" s="83"/>
      <c r="AH4" s="77" t="s">
        <v>8</v>
      </c>
      <c r="AI4" s="78"/>
      <c r="AJ4" s="79"/>
      <c r="AK4" s="77" t="s">
        <v>9</v>
      </c>
      <c r="AL4" s="78"/>
      <c r="AM4" s="78"/>
      <c r="AN4" s="79"/>
      <c r="AO4" s="77" t="s">
        <v>10</v>
      </c>
      <c r="AP4" s="78"/>
      <c r="AQ4" s="78"/>
      <c r="AR4" s="86"/>
      <c r="AS4" s="84" t="s">
        <v>11</v>
      </c>
      <c r="AT4" s="87"/>
      <c r="AU4" s="84" t="s">
        <v>12</v>
      </c>
      <c r="AV4" s="85"/>
    </row>
    <row r="5" spans="2:48" ht="87" thickBot="1" x14ac:dyDescent="0.35">
      <c r="B5" s="27" t="s">
        <v>13</v>
      </c>
      <c r="C5" s="28" t="s">
        <v>14</v>
      </c>
      <c r="D5" s="28" t="s">
        <v>15</v>
      </c>
      <c r="E5" s="28" t="s">
        <v>16</v>
      </c>
      <c r="F5" s="28" t="s">
        <v>17</v>
      </c>
      <c r="G5" s="28" t="s">
        <v>18</v>
      </c>
      <c r="H5" s="28" t="s">
        <v>19</v>
      </c>
      <c r="I5" s="28" t="s">
        <v>20</v>
      </c>
      <c r="J5" s="28" t="s">
        <v>21</v>
      </c>
      <c r="K5" s="28" t="s">
        <v>22</v>
      </c>
      <c r="L5" s="28" t="s">
        <v>23</v>
      </c>
      <c r="M5" s="28" t="s">
        <v>24</v>
      </c>
      <c r="N5" s="28" t="s">
        <v>25</v>
      </c>
      <c r="O5" s="28" t="s">
        <v>26</v>
      </c>
      <c r="P5" s="28" t="s">
        <v>27</v>
      </c>
      <c r="Q5" s="28" t="s">
        <v>21</v>
      </c>
      <c r="R5" s="28" t="s">
        <v>22</v>
      </c>
      <c r="S5" s="28" t="s">
        <v>23</v>
      </c>
      <c r="T5" s="28" t="s">
        <v>24</v>
      </c>
      <c r="U5" s="28" t="s">
        <v>25</v>
      </c>
      <c r="V5" s="28" t="s">
        <v>26</v>
      </c>
      <c r="W5" s="28" t="s">
        <v>27</v>
      </c>
      <c r="X5" s="28" t="s">
        <v>21</v>
      </c>
      <c r="Y5" s="28" t="s">
        <v>22</v>
      </c>
      <c r="Z5" s="28" t="s">
        <v>23</v>
      </c>
      <c r="AA5" s="28" t="s">
        <v>24</v>
      </c>
      <c r="AB5" s="28" t="s">
        <v>25</v>
      </c>
      <c r="AC5" s="28" t="s">
        <v>26</v>
      </c>
      <c r="AD5" s="28" t="s">
        <v>27</v>
      </c>
      <c r="AE5" s="28" t="s">
        <v>28</v>
      </c>
      <c r="AF5" s="28" t="s">
        <v>29</v>
      </c>
      <c r="AG5" s="28" t="s">
        <v>30</v>
      </c>
      <c r="AH5" s="28" t="s">
        <v>31</v>
      </c>
      <c r="AI5" s="28" t="s">
        <v>32</v>
      </c>
      <c r="AJ5" s="28" t="s">
        <v>33</v>
      </c>
      <c r="AK5" s="28" t="s">
        <v>34</v>
      </c>
      <c r="AL5" s="28" t="s">
        <v>35</v>
      </c>
      <c r="AM5" s="28" t="s">
        <v>36</v>
      </c>
      <c r="AN5" s="28" t="s">
        <v>37</v>
      </c>
      <c r="AO5" s="28" t="s">
        <v>38</v>
      </c>
      <c r="AP5" s="28" t="s">
        <v>39</v>
      </c>
      <c r="AQ5" s="29" t="s">
        <v>40</v>
      </c>
      <c r="AR5" s="30" t="s">
        <v>41</v>
      </c>
      <c r="AS5" s="31" t="s">
        <v>86</v>
      </c>
      <c r="AT5" s="32" t="s">
        <v>83</v>
      </c>
      <c r="AU5" s="7" t="s">
        <v>84</v>
      </c>
      <c r="AV5" s="7" t="s">
        <v>85</v>
      </c>
    </row>
    <row r="6" spans="2:48" x14ac:dyDescent="0.3">
      <c r="B6" s="33" t="s">
        <v>47</v>
      </c>
      <c r="C6" s="20">
        <v>405</v>
      </c>
      <c r="D6" s="10">
        <v>1</v>
      </c>
      <c r="E6" s="42">
        <v>44935</v>
      </c>
      <c r="F6" s="10"/>
      <c r="G6" s="10" t="s">
        <v>104</v>
      </c>
      <c r="H6" s="10" t="s">
        <v>140</v>
      </c>
      <c r="I6" s="20">
        <v>1</v>
      </c>
      <c r="J6" s="10" t="s">
        <v>77</v>
      </c>
      <c r="K6" s="20">
        <v>500</v>
      </c>
      <c r="L6" s="20">
        <v>1.2</v>
      </c>
      <c r="M6" s="20">
        <v>0.7</v>
      </c>
      <c r="N6" s="20">
        <v>40</v>
      </c>
      <c r="O6" s="20">
        <v>0</v>
      </c>
      <c r="P6" s="20">
        <v>0</v>
      </c>
      <c r="Q6" s="10"/>
      <c r="R6" s="20"/>
      <c r="S6" s="20"/>
      <c r="T6" s="20"/>
      <c r="U6" s="20"/>
      <c r="V6" s="20"/>
      <c r="W6" s="20"/>
      <c r="X6" s="10"/>
      <c r="Y6" s="10"/>
      <c r="Z6" s="10"/>
      <c r="AA6" s="10"/>
      <c r="AB6" s="10"/>
      <c r="AC6" s="10"/>
      <c r="AD6" s="10"/>
      <c r="AE6" s="20">
        <v>32</v>
      </c>
      <c r="AF6" s="20">
        <v>11</v>
      </c>
      <c r="AG6" s="20" t="s">
        <v>79</v>
      </c>
      <c r="AH6" s="10" t="s">
        <v>74</v>
      </c>
      <c r="AI6" s="20">
        <v>3</v>
      </c>
      <c r="AJ6" s="20">
        <v>1</v>
      </c>
      <c r="AK6" s="20">
        <v>7</v>
      </c>
      <c r="AL6" s="20">
        <v>20</v>
      </c>
      <c r="AM6" s="20">
        <v>20</v>
      </c>
      <c r="AN6" s="10" t="s">
        <v>94</v>
      </c>
      <c r="AO6" s="10" t="s">
        <v>80</v>
      </c>
      <c r="AP6" s="20">
        <v>40</v>
      </c>
      <c r="AQ6" s="20">
        <v>4.5</v>
      </c>
      <c r="AR6" s="20">
        <v>200</v>
      </c>
      <c r="AS6" s="20">
        <v>0</v>
      </c>
      <c r="AT6" s="20">
        <v>0</v>
      </c>
      <c r="AU6" s="20">
        <v>0</v>
      </c>
      <c r="AV6" s="21">
        <v>0</v>
      </c>
    </row>
    <row r="7" spans="2:48" x14ac:dyDescent="0.3">
      <c r="B7" s="11" t="s">
        <v>46</v>
      </c>
      <c r="C7" s="17">
        <v>596</v>
      </c>
      <c r="D7" s="12">
        <v>1</v>
      </c>
      <c r="E7" s="41">
        <v>44935</v>
      </c>
      <c r="F7" s="12"/>
      <c r="G7" s="12" t="s">
        <v>89</v>
      </c>
      <c r="H7" s="12" t="s">
        <v>141</v>
      </c>
      <c r="I7" s="17">
        <v>1</v>
      </c>
      <c r="J7" s="12" t="s">
        <v>77</v>
      </c>
      <c r="K7" s="17">
        <v>500</v>
      </c>
      <c r="L7" s="17">
        <v>0.6</v>
      </c>
      <c r="M7" s="17">
        <v>0.2</v>
      </c>
      <c r="N7" s="17">
        <v>5</v>
      </c>
      <c r="O7" s="17">
        <v>0</v>
      </c>
      <c r="P7" s="17">
        <v>0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7">
        <v>32</v>
      </c>
      <c r="AF7" s="17">
        <v>11</v>
      </c>
      <c r="AG7" s="17" t="s">
        <v>79</v>
      </c>
      <c r="AH7" s="12" t="s">
        <v>74</v>
      </c>
      <c r="AI7" s="17">
        <v>2</v>
      </c>
      <c r="AJ7" s="17">
        <v>1</v>
      </c>
      <c r="AK7" s="17">
        <v>7</v>
      </c>
      <c r="AL7" s="17">
        <v>20</v>
      </c>
      <c r="AM7" s="17">
        <v>20</v>
      </c>
      <c r="AN7" s="12" t="s">
        <v>94</v>
      </c>
      <c r="AO7" s="12" t="s">
        <v>80</v>
      </c>
      <c r="AP7" s="17">
        <v>5</v>
      </c>
      <c r="AQ7" s="17">
        <v>3</v>
      </c>
      <c r="AR7" s="17">
        <v>15</v>
      </c>
      <c r="AS7" s="17">
        <v>0</v>
      </c>
      <c r="AT7" s="17">
        <v>0</v>
      </c>
      <c r="AU7" s="17">
        <v>0</v>
      </c>
      <c r="AV7" s="43">
        <v>0</v>
      </c>
    </row>
    <row r="8" spans="2:48" x14ac:dyDescent="0.3">
      <c r="B8" s="11" t="s">
        <v>48</v>
      </c>
      <c r="C8" s="17">
        <v>402</v>
      </c>
      <c r="D8" s="12">
        <v>1</v>
      </c>
      <c r="E8" s="41">
        <v>44935</v>
      </c>
      <c r="F8" s="12"/>
      <c r="G8" s="17">
        <v>0</v>
      </c>
      <c r="H8" s="17">
        <v>0</v>
      </c>
      <c r="I8" s="17">
        <v>0</v>
      </c>
      <c r="J8" s="12" t="s">
        <v>77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7">
        <v>32</v>
      </c>
      <c r="AF8" s="17">
        <v>11</v>
      </c>
      <c r="AG8" s="17" t="s">
        <v>79</v>
      </c>
      <c r="AH8" s="12" t="s">
        <v>74</v>
      </c>
      <c r="AI8" s="17">
        <v>3</v>
      </c>
      <c r="AJ8" s="17">
        <v>1</v>
      </c>
      <c r="AK8" s="17">
        <v>7</v>
      </c>
      <c r="AL8" s="17">
        <v>20</v>
      </c>
      <c r="AM8" s="17">
        <v>20</v>
      </c>
      <c r="AN8" s="12" t="s">
        <v>94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43">
        <v>0</v>
      </c>
    </row>
    <row r="9" spans="2:48" x14ac:dyDescent="0.3">
      <c r="B9" s="11" t="s">
        <v>49</v>
      </c>
      <c r="C9" s="17">
        <v>538</v>
      </c>
      <c r="D9" s="12">
        <v>1</v>
      </c>
      <c r="E9" s="41">
        <v>44935</v>
      </c>
      <c r="F9" s="12"/>
      <c r="G9" s="12" t="s">
        <v>104</v>
      </c>
      <c r="H9" s="12" t="s">
        <v>140</v>
      </c>
      <c r="I9" s="17">
        <v>1</v>
      </c>
      <c r="J9" s="12" t="s">
        <v>91</v>
      </c>
      <c r="K9" s="17">
        <v>500</v>
      </c>
      <c r="L9" s="17">
        <v>0.9</v>
      </c>
      <c r="M9" s="17">
        <v>0.5</v>
      </c>
      <c r="N9" s="17">
        <v>25</v>
      </c>
      <c r="O9" s="17">
        <v>0</v>
      </c>
      <c r="P9" s="17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7">
        <v>32</v>
      </c>
      <c r="AF9" s="17">
        <v>11</v>
      </c>
      <c r="AG9" s="17" t="s">
        <v>79</v>
      </c>
      <c r="AH9" s="12" t="s">
        <v>74</v>
      </c>
      <c r="AI9" s="17">
        <v>2</v>
      </c>
      <c r="AJ9" s="17">
        <v>1</v>
      </c>
      <c r="AK9" s="17">
        <v>7</v>
      </c>
      <c r="AL9" s="17">
        <v>20</v>
      </c>
      <c r="AM9" s="17">
        <v>20</v>
      </c>
      <c r="AN9" s="12" t="s">
        <v>94</v>
      </c>
      <c r="AO9" s="12" t="s">
        <v>80</v>
      </c>
      <c r="AP9" s="17">
        <v>25</v>
      </c>
      <c r="AQ9" s="17">
        <v>4.5</v>
      </c>
      <c r="AR9" s="17">
        <v>125</v>
      </c>
      <c r="AS9" s="17">
        <v>0</v>
      </c>
      <c r="AT9" s="17">
        <v>0</v>
      </c>
      <c r="AU9" s="17">
        <v>0</v>
      </c>
      <c r="AV9" s="43">
        <v>0</v>
      </c>
    </row>
    <row r="10" spans="2:48" x14ac:dyDescent="0.3">
      <c r="B10" s="11" t="s">
        <v>50</v>
      </c>
      <c r="C10" s="17">
        <v>217</v>
      </c>
      <c r="D10" s="12">
        <v>2</v>
      </c>
      <c r="E10" s="41">
        <v>44935</v>
      </c>
      <c r="F10" s="12"/>
      <c r="G10" s="12" t="s">
        <v>104</v>
      </c>
      <c r="H10" s="12" t="s">
        <v>140</v>
      </c>
      <c r="I10" s="17">
        <v>2</v>
      </c>
      <c r="J10" s="12" t="s">
        <v>91</v>
      </c>
      <c r="K10" s="17">
        <v>500</v>
      </c>
      <c r="L10" s="17">
        <v>1.5</v>
      </c>
      <c r="M10" s="17">
        <v>0.6</v>
      </c>
      <c r="N10" s="17">
        <v>60</v>
      </c>
      <c r="O10" s="17">
        <v>0</v>
      </c>
      <c r="P10" s="17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7">
        <v>32</v>
      </c>
      <c r="AF10" s="17">
        <v>11</v>
      </c>
      <c r="AG10" s="17" t="s">
        <v>79</v>
      </c>
      <c r="AH10" s="12" t="s">
        <v>144</v>
      </c>
      <c r="AI10" s="17">
        <v>3</v>
      </c>
      <c r="AJ10" s="17">
        <v>0</v>
      </c>
      <c r="AK10" s="17">
        <v>6</v>
      </c>
      <c r="AL10" s="17">
        <v>20</v>
      </c>
      <c r="AM10" s="17">
        <v>20</v>
      </c>
      <c r="AN10" s="12" t="s">
        <v>94</v>
      </c>
      <c r="AO10" s="12" t="s">
        <v>80</v>
      </c>
      <c r="AP10" s="17">
        <v>60</v>
      </c>
      <c r="AQ10" s="17">
        <v>4.5</v>
      </c>
      <c r="AR10" s="17">
        <v>300</v>
      </c>
      <c r="AS10" s="17">
        <v>0</v>
      </c>
      <c r="AT10" s="17">
        <v>0</v>
      </c>
      <c r="AU10" s="17">
        <v>0</v>
      </c>
      <c r="AV10" s="43">
        <v>0</v>
      </c>
    </row>
    <row r="11" spans="2:48" x14ac:dyDescent="0.3">
      <c r="B11" s="11" t="s">
        <v>50</v>
      </c>
      <c r="C11" s="17">
        <v>217</v>
      </c>
      <c r="D11" s="12">
        <v>4</v>
      </c>
      <c r="E11" s="41">
        <v>44935</v>
      </c>
      <c r="F11" s="12"/>
      <c r="G11" s="12" t="s">
        <v>89</v>
      </c>
      <c r="H11" s="12" t="s">
        <v>141</v>
      </c>
      <c r="I11" s="17">
        <v>1</v>
      </c>
      <c r="J11" s="12" t="s">
        <v>91</v>
      </c>
      <c r="K11" s="17">
        <v>500</v>
      </c>
      <c r="L11" s="17">
        <v>0.4</v>
      </c>
      <c r="M11" s="17">
        <v>0.15</v>
      </c>
      <c r="N11" s="17">
        <v>3</v>
      </c>
      <c r="O11" s="17">
        <v>0</v>
      </c>
      <c r="P11" s="17">
        <v>0</v>
      </c>
      <c r="Q11" s="12" t="s">
        <v>91</v>
      </c>
      <c r="R11" s="17">
        <v>500</v>
      </c>
      <c r="S11" s="17">
        <v>0.4</v>
      </c>
      <c r="T11" s="17">
        <v>0.15</v>
      </c>
      <c r="U11" s="17">
        <v>3</v>
      </c>
      <c r="V11" s="17">
        <v>0</v>
      </c>
      <c r="W11" s="17">
        <v>0</v>
      </c>
      <c r="X11" s="12"/>
      <c r="Y11" s="12"/>
      <c r="Z11" s="12"/>
      <c r="AA11" s="12"/>
      <c r="AB11" s="12"/>
      <c r="AC11" s="12"/>
      <c r="AD11" s="12"/>
      <c r="AE11" s="17">
        <v>32</v>
      </c>
      <c r="AF11" s="17">
        <v>11</v>
      </c>
      <c r="AG11" s="17" t="s">
        <v>79</v>
      </c>
      <c r="AH11" s="12" t="s">
        <v>74</v>
      </c>
      <c r="AI11" s="17">
        <v>3</v>
      </c>
      <c r="AJ11" s="17">
        <v>1</v>
      </c>
      <c r="AK11" s="17">
        <v>6</v>
      </c>
      <c r="AL11" s="17">
        <v>20</v>
      </c>
      <c r="AM11" s="17">
        <v>20</v>
      </c>
      <c r="AN11" s="12" t="s">
        <v>94</v>
      </c>
      <c r="AO11" s="12" t="s">
        <v>80</v>
      </c>
      <c r="AP11" s="17">
        <v>3</v>
      </c>
      <c r="AQ11" s="17">
        <v>3</v>
      </c>
      <c r="AR11" s="17">
        <v>9</v>
      </c>
      <c r="AS11" s="17">
        <v>0</v>
      </c>
      <c r="AT11" s="17">
        <v>0</v>
      </c>
      <c r="AU11" s="17">
        <v>0</v>
      </c>
      <c r="AV11" s="43">
        <v>0</v>
      </c>
    </row>
    <row r="12" spans="2:48" x14ac:dyDescent="0.3">
      <c r="B12" s="11" t="s">
        <v>51</v>
      </c>
      <c r="C12" s="17">
        <v>326</v>
      </c>
      <c r="D12" s="12">
        <v>1</v>
      </c>
      <c r="E12" s="41">
        <v>44935</v>
      </c>
      <c r="F12" s="12"/>
      <c r="G12" s="12" t="s">
        <v>65</v>
      </c>
      <c r="H12" s="12" t="s">
        <v>66</v>
      </c>
      <c r="I12" s="17">
        <v>1</v>
      </c>
      <c r="J12" s="12" t="s">
        <v>77</v>
      </c>
      <c r="K12" s="17">
        <v>30</v>
      </c>
      <c r="L12" s="17">
        <v>1.1000000000000001</v>
      </c>
      <c r="M12" s="17">
        <v>0.4</v>
      </c>
      <c r="N12" s="17">
        <v>7</v>
      </c>
      <c r="O12" s="17">
        <v>0</v>
      </c>
      <c r="P12" s="17">
        <v>0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7">
        <v>32</v>
      </c>
      <c r="AF12" s="17">
        <v>11</v>
      </c>
      <c r="AG12" s="17" t="s">
        <v>79</v>
      </c>
      <c r="AH12" s="12" t="s">
        <v>144</v>
      </c>
      <c r="AI12" s="17">
        <v>3</v>
      </c>
      <c r="AJ12" s="17">
        <v>0</v>
      </c>
      <c r="AK12" s="17">
        <v>7</v>
      </c>
      <c r="AL12" s="17">
        <v>20</v>
      </c>
      <c r="AM12" s="17">
        <v>20</v>
      </c>
      <c r="AN12" s="12" t="s">
        <v>94</v>
      </c>
      <c r="AO12" s="12" t="s">
        <v>80</v>
      </c>
      <c r="AP12" s="17">
        <v>7</v>
      </c>
      <c r="AQ12" s="17">
        <v>4</v>
      </c>
      <c r="AR12" s="17">
        <v>35</v>
      </c>
      <c r="AS12" s="17">
        <v>0</v>
      </c>
      <c r="AT12" s="17">
        <v>0</v>
      </c>
      <c r="AU12" s="17">
        <v>0</v>
      </c>
      <c r="AV12" s="43">
        <v>0</v>
      </c>
    </row>
    <row r="13" spans="2:48" x14ac:dyDescent="0.3">
      <c r="B13" s="11" t="s">
        <v>52</v>
      </c>
      <c r="C13" s="17">
        <v>441</v>
      </c>
      <c r="D13" s="12">
        <v>3</v>
      </c>
      <c r="E13" s="41">
        <v>44935</v>
      </c>
      <c r="F13" s="12"/>
      <c r="G13" s="17">
        <v>0</v>
      </c>
      <c r="H13" s="17">
        <v>0</v>
      </c>
      <c r="I13" s="17">
        <v>0</v>
      </c>
      <c r="J13" s="12" t="s">
        <v>77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7">
        <v>32</v>
      </c>
      <c r="AF13" s="17">
        <v>11</v>
      </c>
      <c r="AG13" s="17" t="s">
        <v>79</v>
      </c>
      <c r="AH13" s="12" t="s">
        <v>144</v>
      </c>
      <c r="AI13" s="17">
        <v>3</v>
      </c>
      <c r="AJ13" s="17">
        <v>0</v>
      </c>
      <c r="AK13" s="17">
        <v>7</v>
      </c>
      <c r="AL13" s="17">
        <v>8</v>
      </c>
      <c r="AM13" s="17">
        <v>8</v>
      </c>
      <c r="AN13" s="12" t="s">
        <v>94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43">
        <v>0</v>
      </c>
    </row>
    <row r="14" spans="2:48" x14ac:dyDescent="0.3">
      <c r="B14" s="11" t="s">
        <v>53</v>
      </c>
      <c r="C14" s="17">
        <v>69</v>
      </c>
      <c r="D14" s="12">
        <v>2</v>
      </c>
      <c r="E14" s="41">
        <v>44935</v>
      </c>
      <c r="F14" s="12"/>
      <c r="G14" s="17">
        <v>0</v>
      </c>
      <c r="H14" s="17">
        <v>0</v>
      </c>
      <c r="I14" s="17">
        <v>0</v>
      </c>
      <c r="J14" s="12" t="s">
        <v>77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7">
        <v>32</v>
      </c>
      <c r="AF14" s="17">
        <v>11</v>
      </c>
      <c r="AG14" s="17" t="s">
        <v>79</v>
      </c>
      <c r="AH14" s="12" t="s">
        <v>144</v>
      </c>
      <c r="AI14" s="17">
        <v>3</v>
      </c>
      <c r="AJ14" s="17">
        <v>0</v>
      </c>
      <c r="AK14" s="17">
        <v>7</v>
      </c>
      <c r="AL14" s="17">
        <v>20</v>
      </c>
      <c r="AM14" s="17">
        <v>20</v>
      </c>
      <c r="AN14" s="12" t="s">
        <v>94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43">
        <v>0</v>
      </c>
    </row>
    <row r="15" spans="2:48" x14ac:dyDescent="0.3">
      <c r="B15" s="11" t="s">
        <v>136</v>
      </c>
      <c r="C15" s="17">
        <v>116</v>
      </c>
      <c r="D15" s="12">
        <v>1</v>
      </c>
      <c r="E15" s="41">
        <v>44935</v>
      </c>
      <c r="F15" s="12"/>
      <c r="G15" s="12" t="s">
        <v>104</v>
      </c>
      <c r="H15" s="12" t="s">
        <v>140</v>
      </c>
      <c r="I15" s="17">
        <v>1</v>
      </c>
      <c r="J15" s="12" t="s">
        <v>91</v>
      </c>
      <c r="K15" s="17">
        <v>500</v>
      </c>
      <c r="L15" s="17">
        <v>1.5</v>
      </c>
      <c r="M15" s="17">
        <v>0.6</v>
      </c>
      <c r="N15" s="17">
        <v>30</v>
      </c>
      <c r="O15" s="17">
        <v>0</v>
      </c>
      <c r="P15" s="17">
        <v>0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7">
        <v>32</v>
      </c>
      <c r="AF15" s="17">
        <v>11</v>
      </c>
      <c r="AG15" s="17" t="s">
        <v>79</v>
      </c>
      <c r="AH15" s="12" t="s">
        <v>144</v>
      </c>
      <c r="AI15" s="17">
        <v>3</v>
      </c>
      <c r="AJ15" s="17">
        <v>0</v>
      </c>
      <c r="AK15" s="17">
        <v>6</v>
      </c>
      <c r="AL15" s="17">
        <v>20</v>
      </c>
      <c r="AM15" s="17">
        <v>20</v>
      </c>
      <c r="AN15" s="12" t="s">
        <v>94</v>
      </c>
      <c r="AO15" s="12" t="s">
        <v>80</v>
      </c>
      <c r="AP15" s="17">
        <v>30</v>
      </c>
      <c r="AQ15" s="17">
        <v>4.5</v>
      </c>
      <c r="AR15" s="17">
        <v>180</v>
      </c>
      <c r="AS15" s="17">
        <v>0</v>
      </c>
      <c r="AT15" s="17">
        <v>0</v>
      </c>
      <c r="AU15" s="17">
        <v>0</v>
      </c>
      <c r="AV15" s="43">
        <v>0</v>
      </c>
    </row>
    <row r="16" spans="2:48" x14ac:dyDescent="0.3">
      <c r="B16" s="11" t="s">
        <v>137</v>
      </c>
      <c r="C16" s="17">
        <v>352</v>
      </c>
      <c r="D16" s="12">
        <v>2</v>
      </c>
      <c r="E16" s="41">
        <v>44935</v>
      </c>
      <c r="F16" s="12"/>
      <c r="G16" s="17">
        <v>0</v>
      </c>
      <c r="H16" s="17">
        <v>0</v>
      </c>
      <c r="I16" s="17">
        <v>0</v>
      </c>
      <c r="J16" s="12" t="s">
        <v>77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7">
        <v>32</v>
      </c>
      <c r="AF16" s="17">
        <v>11</v>
      </c>
      <c r="AG16" s="17" t="s">
        <v>79</v>
      </c>
      <c r="AH16" s="12" t="s">
        <v>144</v>
      </c>
      <c r="AI16" s="17">
        <v>3</v>
      </c>
      <c r="AJ16" s="17">
        <v>0</v>
      </c>
      <c r="AK16" s="17">
        <v>5</v>
      </c>
      <c r="AL16" s="17">
        <v>8</v>
      </c>
      <c r="AM16" s="17">
        <v>8</v>
      </c>
      <c r="AN16" s="12" t="s">
        <v>94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43">
        <v>0</v>
      </c>
    </row>
    <row r="17" spans="2:48" x14ac:dyDescent="0.3">
      <c r="B17" s="11" t="s">
        <v>138</v>
      </c>
      <c r="C17" s="17">
        <v>1302</v>
      </c>
      <c r="D17" s="12">
        <v>2</v>
      </c>
      <c r="E17" s="41">
        <v>44935</v>
      </c>
      <c r="F17" s="12"/>
      <c r="G17" s="17">
        <v>0</v>
      </c>
      <c r="H17" s="17">
        <v>0</v>
      </c>
      <c r="I17" s="17">
        <v>0</v>
      </c>
      <c r="J17" s="12" t="s">
        <v>77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7">
        <v>32</v>
      </c>
      <c r="AF17" s="17">
        <v>11</v>
      </c>
      <c r="AG17" s="17" t="s">
        <v>79</v>
      </c>
      <c r="AH17" s="12" t="s">
        <v>74</v>
      </c>
      <c r="AI17" s="17">
        <v>3</v>
      </c>
      <c r="AJ17" s="17">
        <v>1</v>
      </c>
      <c r="AK17" s="17">
        <v>7</v>
      </c>
      <c r="AL17" s="17">
        <v>20</v>
      </c>
      <c r="AM17" s="17">
        <v>20</v>
      </c>
      <c r="AN17" s="12" t="s">
        <v>94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43">
        <v>0</v>
      </c>
    </row>
    <row r="18" spans="2:48" ht="15" thickBot="1" x14ac:dyDescent="0.35">
      <c r="B18" s="14" t="s">
        <v>139</v>
      </c>
      <c r="C18" s="18">
        <v>415</v>
      </c>
      <c r="D18" s="15">
        <v>3</v>
      </c>
      <c r="E18" s="44">
        <v>44935</v>
      </c>
      <c r="F18" s="15"/>
      <c r="G18" s="15" t="s">
        <v>142</v>
      </c>
      <c r="H18" s="15" t="s">
        <v>143</v>
      </c>
      <c r="I18" s="18">
        <v>1</v>
      </c>
      <c r="J18" s="15" t="s">
        <v>77</v>
      </c>
      <c r="K18" s="18">
        <v>5</v>
      </c>
      <c r="L18" s="18">
        <v>0.5</v>
      </c>
      <c r="M18" s="18">
        <v>0.2</v>
      </c>
      <c r="N18" s="18">
        <v>10</v>
      </c>
      <c r="O18" s="18">
        <v>0</v>
      </c>
      <c r="P18" s="18">
        <v>0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8">
        <v>32</v>
      </c>
      <c r="AF18" s="18">
        <v>11</v>
      </c>
      <c r="AG18" s="18" t="s">
        <v>79</v>
      </c>
      <c r="AH18" s="15" t="s">
        <v>74</v>
      </c>
      <c r="AI18" s="18">
        <v>3</v>
      </c>
      <c r="AJ18" s="18">
        <v>1</v>
      </c>
      <c r="AK18" s="18">
        <v>7</v>
      </c>
      <c r="AL18" s="18">
        <v>10</v>
      </c>
      <c r="AM18" s="18">
        <v>10</v>
      </c>
      <c r="AN18" s="15" t="s">
        <v>94</v>
      </c>
      <c r="AO18" s="15" t="s">
        <v>80</v>
      </c>
      <c r="AP18" s="18">
        <v>10</v>
      </c>
      <c r="AQ18" s="18">
        <v>2</v>
      </c>
      <c r="AR18" s="18">
        <v>20</v>
      </c>
      <c r="AS18" s="18">
        <v>0</v>
      </c>
      <c r="AT18" s="18">
        <v>0</v>
      </c>
      <c r="AU18" s="18">
        <v>0</v>
      </c>
      <c r="AV18" s="45">
        <v>0</v>
      </c>
    </row>
  </sheetData>
  <mergeCells count="13">
    <mergeCell ref="AU4:AV4"/>
    <mergeCell ref="X4:AD4"/>
    <mergeCell ref="AE4:AG4"/>
    <mergeCell ref="AH4:AJ4"/>
    <mergeCell ref="AK4:AN4"/>
    <mergeCell ref="AO4:AR4"/>
    <mergeCell ref="AS4:AT4"/>
    <mergeCell ref="Q4:W4"/>
    <mergeCell ref="I2:L2"/>
    <mergeCell ref="G3:O3"/>
    <mergeCell ref="B4:F4"/>
    <mergeCell ref="G4:I4"/>
    <mergeCell ref="J4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V16"/>
  <sheetViews>
    <sheetView topLeftCell="A4" workbookViewId="0">
      <selection activeCell="A7" sqref="A7:XFD16"/>
    </sheetView>
  </sheetViews>
  <sheetFormatPr defaultRowHeight="14.4" x14ac:dyDescent="0.3"/>
  <cols>
    <col min="41" max="41" width="11.6640625" customWidth="1"/>
    <col min="45" max="45" width="19.44140625" customWidth="1"/>
    <col min="46" max="46" width="25.109375" customWidth="1"/>
    <col min="47" max="47" width="22.33203125" customWidth="1"/>
    <col min="48" max="48" width="22.6640625" customWidth="1"/>
  </cols>
  <sheetData>
    <row r="3" spans="2:48" ht="15.6" x14ac:dyDescent="0.3">
      <c r="I3" s="80" t="s">
        <v>0</v>
      </c>
      <c r="J3" s="80"/>
      <c r="K3" s="80"/>
      <c r="L3" s="80"/>
    </row>
    <row r="4" spans="2:48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2:48" ht="15" thickBot="1" x14ac:dyDescent="0.35">
      <c r="B5" s="82" t="s">
        <v>2</v>
      </c>
      <c r="C5" s="78"/>
      <c r="D5" s="78"/>
      <c r="E5" s="78"/>
      <c r="F5" s="79"/>
      <c r="G5" s="83" t="s">
        <v>3</v>
      </c>
      <c r="H5" s="83"/>
      <c r="I5" s="83"/>
      <c r="J5" s="77" t="s">
        <v>4</v>
      </c>
      <c r="K5" s="78"/>
      <c r="L5" s="78"/>
      <c r="M5" s="78"/>
      <c r="N5" s="78"/>
      <c r="O5" s="78"/>
      <c r="P5" s="79"/>
      <c r="Q5" s="77" t="s">
        <v>5</v>
      </c>
      <c r="R5" s="78"/>
      <c r="S5" s="78"/>
      <c r="T5" s="78"/>
      <c r="U5" s="78"/>
      <c r="V5" s="78"/>
      <c r="W5" s="79"/>
      <c r="X5" s="77" t="s">
        <v>6</v>
      </c>
      <c r="Y5" s="78"/>
      <c r="Z5" s="78"/>
      <c r="AA5" s="78"/>
      <c r="AB5" s="78"/>
      <c r="AC5" s="78"/>
      <c r="AD5" s="79"/>
      <c r="AE5" s="83" t="s">
        <v>7</v>
      </c>
      <c r="AF5" s="83"/>
      <c r="AG5" s="83"/>
      <c r="AH5" s="77" t="s">
        <v>8</v>
      </c>
      <c r="AI5" s="78"/>
      <c r="AJ5" s="79"/>
      <c r="AK5" s="77" t="s">
        <v>9</v>
      </c>
      <c r="AL5" s="78"/>
      <c r="AM5" s="78"/>
      <c r="AN5" s="79"/>
      <c r="AO5" s="77" t="s">
        <v>10</v>
      </c>
      <c r="AP5" s="78"/>
      <c r="AQ5" s="78"/>
      <c r="AR5" s="86"/>
      <c r="AS5" s="84" t="s">
        <v>11</v>
      </c>
      <c r="AT5" s="87"/>
      <c r="AU5" s="84" t="s">
        <v>12</v>
      </c>
      <c r="AV5" s="85"/>
    </row>
    <row r="6" spans="2:48" ht="87" thickBot="1" x14ac:dyDescent="0.35">
      <c r="B6" s="27" t="s">
        <v>13</v>
      </c>
      <c r="C6" s="28" t="s">
        <v>14</v>
      </c>
      <c r="D6" s="28" t="s">
        <v>15</v>
      </c>
      <c r="E6" s="28" t="s">
        <v>16</v>
      </c>
      <c r="F6" s="28" t="s">
        <v>17</v>
      </c>
      <c r="G6" s="28" t="s">
        <v>18</v>
      </c>
      <c r="H6" s="28" t="s">
        <v>19</v>
      </c>
      <c r="I6" s="28" t="s">
        <v>20</v>
      </c>
      <c r="J6" s="28" t="s">
        <v>21</v>
      </c>
      <c r="K6" s="28" t="s">
        <v>22</v>
      </c>
      <c r="L6" s="28" t="s">
        <v>23</v>
      </c>
      <c r="M6" s="28" t="s">
        <v>24</v>
      </c>
      <c r="N6" s="28" t="s">
        <v>25</v>
      </c>
      <c r="O6" s="28" t="s">
        <v>26</v>
      </c>
      <c r="P6" s="28" t="s">
        <v>27</v>
      </c>
      <c r="Q6" s="28" t="s">
        <v>21</v>
      </c>
      <c r="R6" s="28" t="s">
        <v>22</v>
      </c>
      <c r="S6" s="28" t="s">
        <v>23</v>
      </c>
      <c r="T6" s="28" t="s">
        <v>24</v>
      </c>
      <c r="U6" s="28" t="s">
        <v>25</v>
      </c>
      <c r="V6" s="28" t="s">
        <v>26</v>
      </c>
      <c r="W6" s="28" t="s">
        <v>27</v>
      </c>
      <c r="X6" s="28" t="s">
        <v>21</v>
      </c>
      <c r="Y6" s="28" t="s">
        <v>22</v>
      </c>
      <c r="Z6" s="28" t="s">
        <v>23</v>
      </c>
      <c r="AA6" s="28" t="s">
        <v>24</v>
      </c>
      <c r="AB6" s="28" t="s">
        <v>25</v>
      </c>
      <c r="AC6" s="28" t="s">
        <v>26</v>
      </c>
      <c r="AD6" s="28" t="s">
        <v>27</v>
      </c>
      <c r="AE6" s="28" t="s">
        <v>28</v>
      </c>
      <c r="AF6" s="28" t="s">
        <v>29</v>
      </c>
      <c r="AG6" s="28" t="s">
        <v>30</v>
      </c>
      <c r="AH6" s="28" t="s">
        <v>31</v>
      </c>
      <c r="AI6" s="28" t="s">
        <v>32</v>
      </c>
      <c r="AJ6" s="28" t="s">
        <v>33</v>
      </c>
      <c r="AK6" s="28" t="s">
        <v>34</v>
      </c>
      <c r="AL6" s="28" t="s">
        <v>35</v>
      </c>
      <c r="AM6" s="28" t="s">
        <v>36</v>
      </c>
      <c r="AN6" s="28" t="s">
        <v>37</v>
      </c>
      <c r="AO6" s="28" t="s">
        <v>38</v>
      </c>
      <c r="AP6" s="28" t="s">
        <v>39</v>
      </c>
      <c r="AQ6" s="29" t="s">
        <v>40</v>
      </c>
      <c r="AR6" s="30" t="s">
        <v>41</v>
      </c>
      <c r="AS6" s="31" t="s">
        <v>86</v>
      </c>
      <c r="AT6" s="32" t="s">
        <v>83</v>
      </c>
      <c r="AU6" s="7" t="s">
        <v>84</v>
      </c>
      <c r="AV6" s="7" t="s">
        <v>85</v>
      </c>
    </row>
    <row r="7" spans="2:48" x14ac:dyDescent="0.3">
      <c r="B7" s="33" t="s">
        <v>145</v>
      </c>
      <c r="C7" s="20">
        <v>114</v>
      </c>
      <c r="D7" s="10">
        <v>1</v>
      </c>
      <c r="E7" s="42">
        <v>44966</v>
      </c>
      <c r="F7" s="10"/>
      <c r="G7" s="20">
        <v>0</v>
      </c>
      <c r="H7" s="20">
        <v>0</v>
      </c>
      <c r="I7" s="20">
        <v>0</v>
      </c>
      <c r="J7" s="10" t="s">
        <v>91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20">
        <v>34</v>
      </c>
      <c r="AF7" s="20">
        <v>13</v>
      </c>
      <c r="AG7" s="20" t="s">
        <v>151</v>
      </c>
      <c r="AH7" s="10" t="s">
        <v>74</v>
      </c>
      <c r="AI7" s="20">
        <v>3</v>
      </c>
      <c r="AJ7" s="20">
        <v>1</v>
      </c>
      <c r="AK7" s="20">
        <v>6</v>
      </c>
      <c r="AL7" s="20">
        <v>10</v>
      </c>
      <c r="AM7" s="20">
        <v>10</v>
      </c>
      <c r="AN7" s="10" t="s">
        <v>94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1">
        <v>0</v>
      </c>
    </row>
    <row r="8" spans="2:48" x14ac:dyDescent="0.3">
      <c r="B8" s="11" t="s">
        <v>146</v>
      </c>
      <c r="C8" s="17">
        <v>103</v>
      </c>
      <c r="D8" s="12">
        <v>1</v>
      </c>
      <c r="E8" s="41">
        <v>44966</v>
      </c>
      <c r="F8" s="12"/>
      <c r="G8" s="17">
        <v>0</v>
      </c>
      <c r="H8" s="17">
        <v>0</v>
      </c>
      <c r="I8" s="17">
        <v>0</v>
      </c>
      <c r="J8" s="12" t="s">
        <v>77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7">
        <v>34</v>
      </c>
      <c r="AF8" s="17">
        <v>13</v>
      </c>
      <c r="AG8" s="17" t="s">
        <v>151</v>
      </c>
      <c r="AH8" s="12" t="s">
        <v>74</v>
      </c>
      <c r="AI8" s="17">
        <v>3</v>
      </c>
      <c r="AJ8" s="17">
        <v>1</v>
      </c>
      <c r="AK8" s="17">
        <v>8</v>
      </c>
      <c r="AL8" s="17">
        <v>20</v>
      </c>
      <c r="AM8" s="17">
        <v>20</v>
      </c>
      <c r="AN8" s="12" t="s">
        <v>94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43">
        <v>0</v>
      </c>
    </row>
    <row r="9" spans="2:48" x14ac:dyDescent="0.3">
      <c r="B9" s="11" t="s">
        <v>58</v>
      </c>
      <c r="C9" s="17">
        <v>202</v>
      </c>
      <c r="D9" s="12">
        <v>1</v>
      </c>
      <c r="E9" s="41">
        <v>44966</v>
      </c>
      <c r="F9" s="12"/>
      <c r="G9" s="17">
        <v>0</v>
      </c>
      <c r="H9" s="17">
        <v>0</v>
      </c>
      <c r="I9" s="17">
        <v>0</v>
      </c>
      <c r="J9" s="12" t="s">
        <v>77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7">
        <v>34</v>
      </c>
      <c r="AF9" s="17">
        <v>13</v>
      </c>
      <c r="AG9" s="17" t="s">
        <v>151</v>
      </c>
      <c r="AH9" s="12" t="s">
        <v>74</v>
      </c>
      <c r="AI9" s="17">
        <v>3</v>
      </c>
      <c r="AJ9" s="17">
        <v>1</v>
      </c>
      <c r="AK9" s="17">
        <v>9</v>
      </c>
      <c r="AL9" s="17">
        <v>8</v>
      </c>
      <c r="AM9" s="17">
        <v>8</v>
      </c>
      <c r="AN9" s="12" t="s">
        <v>94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43">
        <v>0</v>
      </c>
    </row>
    <row r="10" spans="2:48" x14ac:dyDescent="0.3">
      <c r="B10" s="11" t="s">
        <v>119</v>
      </c>
      <c r="C10" s="17">
        <v>326</v>
      </c>
      <c r="D10" s="12">
        <v>1</v>
      </c>
      <c r="E10" s="41">
        <v>44966</v>
      </c>
      <c r="F10" s="12"/>
      <c r="G10" s="17">
        <v>0</v>
      </c>
      <c r="H10" s="17">
        <v>0</v>
      </c>
      <c r="I10" s="17">
        <v>0</v>
      </c>
      <c r="J10" s="12" t="s">
        <v>77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7">
        <v>34</v>
      </c>
      <c r="AF10" s="17">
        <v>13</v>
      </c>
      <c r="AG10" s="17" t="s">
        <v>151</v>
      </c>
      <c r="AH10" s="12" t="s">
        <v>74</v>
      </c>
      <c r="AI10" s="17">
        <v>1</v>
      </c>
      <c r="AJ10" s="17">
        <v>1</v>
      </c>
      <c r="AK10" s="17">
        <v>5</v>
      </c>
      <c r="AL10" s="17">
        <v>10</v>
      </c>
      <c r="AM10" s="17">
        <v>10</v>
      </c>
      <c r="AN10" s="12" t="s">
        <v>94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43">
        <v>0</v>
      </c>
    </row>
    <row r="11" spans="2:48" x14ac:dyDescent="0.3">
      <c r="B11" s="11" t="s">
        <v>52</v>
      </c>
      <c r="C11" s="17">
        <v>441</v>
      </c>
      <c r="D11" s="12">
        <v>3</v>
      </c>
      <c r="E11" s="41">
        <v>44966</v>
      </c>
      <c r="F11" s="12"/>
      <c r="G11" s="17">
        <v>0</v>
      </c>
      <c r="H11" s="17">
        <v>0</v>
      </c>
      <c r="I11" s="17">
        <v>0</v>
      </c>
      <c r="J11" s="12" t="s">
        <v>77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7">
        <v>34</v>
      </c>
      <c r="AF11" s="17">
        <v>13</v>
      </c>
      <c r="AG11" s="17" t="s">
        <v>151</v>
      </c>
      <c r="AH11" s="12" t="s">
        <v>74</v>
      </c>
      <c r="AI11" s="17">
        <v>2</v>
      </c>
      <c r="AJ11" s="17">
        <v>1</v>
      </c>
      <c r="AK11" s="17">
        <v>5</v>
      </c>
      <c r="AL11" s="17">
        <v>10</v>
      </c>
      <c r="AM11" s="17">
        <v>10</v>
      </c>
      <c r="AN11" s="12" t="s">
        <v>94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43">
        <v>0</v>
      </c>
    </row>
    <row r="12" spans="2:48" x14ac:dyDescent="0.3">
      <c r="B12" s="11" t="s">
        <v>147</v>
      </c>
      <c r="C12" s="17">
        <v>723</v>
      </c>
      <c r="D12" s="12">
        <v>2</v>
      </c>
      <c r="E12" s="41">
        <v>44966</v>
      </c>
      <c r="F12" s="12"/>
      <c r="G12" s="17">
        <v>0</v>
      </c>
      <c r="H12" s="17">
        <v>0</v>
      </c>
      <c r="I12" s="17">
        <v>0</v>
      </c>
      <c r="J12" s="12" t="s">
        <v>77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7">
        <v>34</v>
      </c>
      <c r="AF12" s="17">
        <v>13</v>
      </c>
      <c r="AG12" s="17" t="s">
        <v>151</v>
      </c>
      <c r="AH12" s="12" t="s">
        <v>74</v>
      </c>
      <c r="AI12" s="17">
        <v>2</v>
      </c>
      <c r="AJ12" s="17">
        <v>1</v>
      </c>
      <c r="AK12" s="17">
        <v>6</v>
      </c>
      <c r="AL12" s="17">
        <v>20</v>
      </c>
      <c r="AM12" s="17">
        <v>20</v>
      </c>
      <c r="AN12" s="12" t="s">
        <v>94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43">
        <v>0</v>
      </c>
    </row>
    <row r="13" spans="2:48" x14ac:dyDescent="0.3">
      <c r="B13" s="11" t="s">
        <v>136</v>
      </c>
      <c r="C13" s="17">
        <v>1161</v>
      </c>
      <c r="D13" s="12">
        <v>3</v>
      </c>
      <c r="E13" s="41">
        <v>44966</v>
      </c>
      <c r="F13" s="12"/>
      <c r="G13" s="12" t="s">
        <v>65</v>
      </c>
      <c r="H13" s="12" t="s">
        <v>66</v>
      </c>
      <c r="I13" s="17">
        <v>1</v>
      </c>
      <c r="J13" s="12" t="s">
        <v>77</v>
      </c>
      <c r="K13" s="17">
        <v>30</v>
      </c>
      <c r="L13" s="17">
        <v>0.75</v>
      </c>
      <c r="M13" s="17">
        <v>0.4</v>
      </c>
      <c r="N13" s="17">
        <v>7</v>
      </c>
      <c r="O13" s="17">
        <v>0</v>
      </c>
      <c r="P13" s="17">
        <v>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7">
        <v>34</v>
      </c>
      <c r="AF13" s="17">
        <v>13</v>
      </c>
      <c r="AG13" s="17" t="s">
        <v>151</v>
      </c>
      <c r="AH13" s="12" t="s">
        <v>74</v>
      </c>
      <c r="AI13" s="17">
        <v>3</v>
      </c>
      <c r="AJ13" s="17">
        <v>1</v>
      </c>
      <c r="AK13" s="17">
        <v>5</v>
      </c>
      <c r="AL13" s="17">
        <v>10</v>
      </c>
      <c r="AM13" s="17">
        <v>10</v>
      </c>
      <c r="AN13" s="12" t="s">
        <v>94</v>
      </c>
      <c r="AO13" s="12" t="s">
        <v>80</v>
      </c>
      <c r="AP13" s="17">
        <v>7</v>
      </c>
      <c r="AQ13" s="17">
        <v>4</v>
      </c>
      <c r="AR13" s="17">
        <v>28</v>
      </c>
      <c r="AS13" s="17">
        <v>0</v>
      </c>
      <c r="AT13" s="17">
        <v>0</v>
      </c>
      <c r="AU13" s="17">
        <v>0</v>
      </c>
      <c r="AV13" s="43">
        <v>0</v>
      </c>
    </row>
    <row r="14" spans="2:48" x14ac:dyDescent="0.3">
      <c r="B14" s="11" t="s">
        <v>137</v>
      </c>
      <c r="C14" s="17">
        <v>352</v>
      </c>
      <c r="D14" s="12">
        <v>2</v>
      </c>
      <c r="E14" s="41">
        <v>44966</v>
      </c>
      <c r="F14" s="12"/>
      <c r="G14" s="17">
        <v>0</v>
      </c>
      <c r="H14" s="17">
        <v>0</v>
      </c>
      <c r="I14" s="17">
        <v>0</v>
      </c>
      <c r="J14" s="12" t="s">
        <v>77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7">
        <v>34</v>
      </c>
      <c r="AF14" s="17">
        <v>13</v>
      </c>
      <c r="AG14" s="17" t="s">
        <v>151</v>
      </c>
      <c r="AH14" s="12" t="s">
        <v>74</v>
      </c>
      <c r="AI14" s="17">
        <v>3</v>
      </c>
      <c r="AJ14" s="17">
        <v>1</v>
      </c>
      <c r="AK14" s="17">
        <v>6</v>
      </c>
      <c r="AL14" s="17">
        <v>10</v>
      </c>
      <c r="AM14" s="17">
        <v>10</v>
      </c>
      <c r="AN14" s="12" t="s">
        <v>94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43">
        <v>0</v>
      </c>
    </row>
    <row r="15" spans="2:48" x14ac:dyDescent="0.3">
      <c r="B15" s="11" t="s">
        <v>148</v>
      </c>
      <c r="C15" s="17">
        <v>254</v>
      </c>
      <c r="D15" s="12">
        <v>4</v>
      </c>
      <c r="E15" s="41">
        <v>44966</v>
      </c>
      <c r="F15" s="12"/>
      <c r="G15" s="17">
        <v>0</v>
      </c>
      <c r="H15" s="17">
        <v>0</v>
      </c>
      <c r="I15" s="17">
        <v>0</v>
      </c>
      <c r="J15" s="12" t="s">
        <v>77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7">
        <v>34</v>
      </c>
      <c r="AF15" s="17">
        <v>13</v>
      </c>
      <c r="AG15" s="17" t="s">
        <v>151</v>
      </c>
      <c r="AH15" s="12" t="s">
        <v>74</v>
      </c>
      <c r="AI15" s="17">
        <v>3</v>
      </c>
      <c r="AJ15" s="17">
        <v>1</v>
      </c>
      <c r="AK15" s="17">
        <v>10</v>
      </c>
      <c r="AL15" s="17">
        <v>10</v>
      </c>
      <c r="AM15" s="17">
        <v>10</v>
      </c>
      <c r="AN15" s="12" t="s">
        <v>94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43">
        <v>0</v>
      </c>
    </row>
    <row r="16" spans="2:48" ht="15" thickBot="1" x14ac:dyDescent="0.35">
      <c r="B16" s="14" t="s">
        <v>149</v>
      </c>
      <c r="C16" s="18">
        <v>1211</v>
      </c>
      <c r="D16" s="15">
        <v>4</v>
      </c>
      <c r="E16" s="44">
        <v>44966</v>
      </c>
      <c r="F16" s="15"/>
      <c r="G16" s="15" t="s">
        <v>150</v>
      </c>
      <c r="H16" s="15" t="s">
        <v>130</v>
      </c>
      <c r="I16" s="18">
        <v>1</v>
      </c>
      <c r="J16" s="15" t="s">
        <v>77</v>
      </c>
      <c r="K16" s="18">
        <v>10</v>
      </c>
      <c r="L16" s="18">
        <v>0.6</v>
      </c>
      <c r="M16" s="18">
        <v>0.3</v>
      </c>
      <c r="N16" s="18">
        <v>3</v>
      </c>
      <c r="O16" s="18">
        <v>0</v>
      </c>
      <c r="P16" s="18">
        <v>0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8">
        <v>34</v>
      </c>
      <c r="AF16" s="18">
        <v>13</v>
      </c>
      <c r="AG16" s="18" t="s">
        <v>151</v>
      </c>
      <c r="AH16" s="15" t="s">
        <v>74</v>
      </c>
      <c r="AI16" s="18">
        <v>2</v>
      </c>
      <c r="AJ16" s="18">
        <v>1</v>
      </c>
      <c r="AK16" s="18">
        <v>5</v>
      </c>
      <c r="AL16" s="18">
        <v>10</v>
      </c>
      <c r="AM16" s="18">
        <v>10</v>
      </c>
      <c r="AN16" s="15" t="s">
        <v>94</v>
      </c>
      <c r="AO16" s="15" t="s">
        <v>80</v>
      </c>
      <c r="AP16" s="18">
        <v>3</v>
      </c>
      <c r="AQ16" s="18">
        <v>6.5</v>
      </c>
      <c r="AR16" s="18">
        <v>20</v>
      </c>
      <c r="AS16" s="18">
        <v>0</v>
      </c>
      <c r="AT16" s="18">
        <v>0</v>
      </c>
      <c r="AU16" s="18">
        <v>0</v>
      </c>
      <c r="AV16" s="45">
        <v>0</v>
      </c>
    </row>
  </sheetData>
  <mergeCells count="13">
    <mergeCell ref="B5:F5"/>
    <mergeCell ref="G5:I5"/>
    <mergeCell ref="J5:P5"/>
    <mergeCell ref="AH5:AJ5"/>
    <mergeCell ref="AK5:AN5"/>
    <mergeCell ref="Q5:W5"/>
    <mergeCell ref="X5:AD5"/>
    <mergeCell ref="AE5:AG5"/>
    <mergeCell ref="I3:L3"/>
    <mergeCell ref="G4:O4"/>
    <mergeCell ref="AO5:AR5"/>
    <mergeCell ref="AS5:AT5"/>
    <mergeCell ref="AU5:AV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V17"/>
  <sheetViews>
    <sheetView topLeftCell="AF4" workbookViewId="0">
      <selection activeCell="AF7" sqref="A7:XFD17"/>
    </sheetView>
  </sheetViews>
  <sheetFormatPr defaultRowHeight="14.4" x14ac:dyDescent="0.3"/>
  <cols>
    <col min="8" max="8" width="18.44140625" customWidth="1"/>
    <col min="41" max="41" width="13" customWidth="1"/>
    <col min="45" max="45" width="18" customWidth="1"/>
    <col min="46" max="46" width="25.5546875" customWidth="1"/>
    <col min="47" max="47" width="20.44140625" customWidth="1"/>
    <col min="48" max="48" width="24.44140625" customWidth="1"/>
  </cols>
  <sheetData>
    <row r="3" spans="2:48" ht="15.6" x14ac:dyDescent="0.3">
      <c r="I3" s="80" t="s">
        <v>0</v>
      </c>
      <c r="J3" s="80"/>
      <c r="K3" s="80"/>
      <c r="L3" s="80"/>
    </row>
    <row r="4" spans="2:48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2:48" ht="15" thickBot="1" x14ac:dyDescent="0.35">
      <c r="B5" s="82" t="s">
        <v>2</v>
      </c>
      <c r="C5" s="78"/>
      <c r="D5" s="78"/>
      <c r="E5" s="78"/>
      <c r="F5" s="79"/>
      <c r="G5" s="83" t="s">
        <v>3</v>
      </c>
      <c r="H5" s="83"/>
      <c r="I5" s="83"/>
      <c r="J5" s="77" t="s">
        <v>4</v>
      </c>
      <c r="K5" s="78"/>
      <c r="L5" s="78"/>
      <c r="M5" s="78"/>
      <c r="N5" s="78"/>
      <c r="O5" s="78"/>
      <c r="P5" s="79"/>
      <c r="Q5" s="77" t="s">
        <v>5</v>
      </c>
      <c r="R5" s="78"/>
      <c r="S5" s="78"/>
      <c r="T5" s="78"/>
      <c r="U5" s="78"/>
      <c r="V5" s="78"/>
      <c r="W5" s="79"/>
      <c r="X5" s="77" t="s">
        <v>6</v>
      </c>
      <c r="Y5" s="78"/>
      <c r="Z5" s="78"/>
      <c r="AA5" s="78"/>
      <c r="AB5" s="78"/>
      <c r="AC5" s="78"/>
      <c r="AD5" s="79"/>
      <c r="AE5" s="83" t="s">
        <v>7</v>
      </c>
      <c r="AF5" s="83"/>
      <c r="AG5" s="83"/>
      <c r="AH5" s="77" t="s">
        <v>8</v>
      </c>
      <c r="AI5" s="78"/>
      <c r="AJ5" s="79"/>
      <c r="AK5" s="77" t="s">
        <v>9</v>
      </c>
      <c r="AL5" s="78"/>
      <c r="AM5" s="78"/>
      <c r="AN5" s="79"/>
      <c r="AO5" s="77" t="s">
        <v>10</v>
      </c>
      <c r="AP5" s="78"/>
      <c r="AQ5" s="78"/>
      <c r="AR5" s="86"/>
      <c r="AS5" s="84" t="s">
        <v>11</v>
      </c>
      <c r="AT5" s="87"/>
      <c r="AU5" s="84" t="s">
        <v>12</v>
      </c>
      <c r="AV5" s="85"/>
    </row>
    <row r="6" spans="2:48" ht="87" thickBot="1" x14ac:dyDescent="0.35">
      <c r="B6" s="27" t="s">
        <v>13</v>
      </c>
      <c r="C6" s="28" t="s">
        <v>14</v>
      </c>
      <c r="D6" s="28" t="s">
        <v>15</v>
      </c>
      <c r="E6" s="28" t="s">
        <v>16</v>
      </c>
      <c r="F6" s="28" t="s">
        <v>17</v>
      </c>
      <c r="G6" s="28" t="s">
        <v>18</v>
      </c>
      <c r="H6" s="28" t="s">
        <v>19</v>
      </c>
      <c r="I6" s="28" t="s">
        <v>20</v>
      </c>
      <c r="J6" s="28" t="s">
        <v>21</v>
      </c>
      <c r="K6" s="28" t="s">
        <v>22</v>
      </c>
      <c r="L6" s="28" t="s">
        <v>23</v>
      </c>
      <c r="M6" s="28" t="s">
        <v>24</v>
      </c>
      <c r="N6" s="28" t="s">
        <v>25</v>
      </c>
      <c r="O6" s="28" t="s">
        <v>26</v>
      </c>
      <c r="P6" s="28" t="s">
        <v>27</v>
      </c>
      <c r="Q6" s="28" t="s">
        <v>21</v>
      </c>
      <c r="R6" s="28" t="s">
        <v>22</v>
      </c>
      <c r="S6" s="28" t="s">
        <v>23</v>
      </c>
      <c r="T6" s="28" t="s">
        <v>24</v>
      </c>
      <c r="U6" s="28" t="s">
        <v>25</v>
      </c>
      <c r="V6" s="28" t="s">
        <v>26</v>
      </c>
      <c r="W6" s="28" t="s">
        <v>27</v>
      </c>
      <c r="X6" s="28" t="s">
        <v>21</v>
      </c>
      <c r="Y6" s="28" t="s">
        <v>22</v>
      </c>
      <c r="Z6" s="28" t="s">
        <v>23</v>
      </c>
      <c r="AA6" s="28" t="s">
        <v>24</v>
      </c>
      <c r="AB6" s="28" t="s">
        <v>25</v>
      </c>
      <c r="AC6" s="28" t="s">
        <v>26</v>
      </c>
      <c r="AD6" s="28" t="s">
        <v>27</v>
      </c>
      <c r="AE6" s="28" t="s">
        <v>28</v>
      </c>
      <c r="AF6" s="28" t="s">
        <v>29</v>
      </c>
      <c r="AG6" s="28" t="s">
        <v>30</v>
      </c>
      <c r="AH6" s="28" t="s">
        <v>31</v>
      </c>
      <c r="AI6" s="28" t="s">
        <v>32</v>
      </c>
      <c r="AJ6" s="28" t="s">
        <v>33</v>
      </c>
      <c r="AK6" s="28" t="s">
        <v>34</v>
      </c>
      <c r="AL6" s="28" t="s">
        <v>35</v>
      </c>
      <c r="AM6" s="28" t="s">
        <v>36</v>
      </c>
      <c r="AN6" s="28" t="s">
        <v>37</v>
      </c>
      <c r="AO6" s="28" t="s">
        <v>38</v>
      </c>
      <c r="AP6" s="28" t="s">
        <v>39</v>
      </c>
      <c r="AQ6" s="29" t="s">
        <v>40</v>
      </c>
      <c r="AR6" s="30" t="s">
        <v>41</v>
      </c>
      <c r="AS6" s="31" t="s">
        <v>86</v>
      </c>
      <c r="AT6" s="32" t="s">
        <v>83</v>
      </c>
      <c r="AU6" s="7" t="s">
        <v>84</v>
      </c>
      <c r="AV6" s="7" t="s">
        <v>85</v>
      </c>
    </row>
    <row r="7" spans="2:48" x14ac:dyDescent="0.3">
      <c r="B7" s="33" t="s">
        <v>152</v>
      </c>
      <c r="C7" s="20">
        <v>254</v>
      </c>
      <c r="D7" s="10">
        <v>1</v>
      </c>
      <c r="E7" s="42">
        <v>44994</v>
      </c>
      <c r="F7" s="10"/>
      <c r="G7" s="10" t="s">
        <v>157</v>
      </c>
      <c r="H7" s="46" t="s">
        <v>68</v>
      </c>
      <c r="I7" s="20">
        <v>1</v>
      </c>
      <c r="J7" s="10" t="s">
        <v>77</v>
      </c>
      <c r="K7" s="20">
        <v>20</v>
      </c>
      <c r="L7" s="20">
        <v>0.7</v>
      </c>
      <c r="M7" s="20">
        <v>0.5</v>
      </c>
      <c r="N7" s="20">
        <v>7</v>
      </c>
      <c r="O7" s="20">
        <v>0</v>
      </c>
      <c r="P7" s="20">
        <v>0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20">
        <v>29</v>
      </c>
      <c r="AF7" s="20">
        <v>17</v>
      </c>
      <c r="AG7" s="20" t="s">
        <v>151</v>
      </c>
      <c r="AH7" s="10" t="s">
        <v>74</v>
      </c>
      <c r="AI7" s="20">
        <v>3</v>
      </c>
      <c r="AJ7" s="20">
        <v>1</v>
      </c>
      <c r="AK7" s="20">
        <v>5</v>
      </c>
      <c r="AL7" s="20">
        <v>10</v>
      </c>
      <c r="AM7" s="20">
        <v>10</v>
      </c>
      <c r="AN7" s="10" t="s">
        <v>94</v>
      </c>
      <c r="AO7" s="10" t="s">
        <v>80</v>
      </c>
      <c r="AP7" s="20">
        <v>7</v>
      </c>
      <c r="AQ7" s="20">
        <v>6.5</v>
      </c>
      <c r="AR7" s="20">
        <v>46</v>
      </c>
      <c r="AS7" s="20">
        <v>0</v>
      </c>
      <c r="AT7" s="20">
        <v>0</v>
      </c>
      <c r="AU7" s="20">
        <v>0</v>
      </c>
      <c r="AV7" s="21">
        <v>0</v>
      </c>
    </row>
    <row r="8" spans="2:48" x14ac:dyDescent="0.3">
      <c r="B8" s="11" t="s">
        <v>149</v>
      </c>
      <c r="C8" s="17">
        <v>1211</v>
      </c>
      <c r="D8" s="12">
        <v>1</v>
      </c>
      <c r="E8" s="41">
        <v>44994</v>
      </c>
      <c r="F8" s="12"/>
      <c r="G8" s="17">
        <v>0</v>
      </c>
      <c r="H8" s="17">
        <v>0</v>
      </c>
      <c r="I8" s="17">
        <v>0</v>
      </c>
      <c r="J8" s="12" t="s">
        <v>77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7">
        <v>29</v>
      </c>
      <c r="AF8" s="17">
        <v>17</v>
      </c>
      <c r="AG8" s="17" t="s">
        <v>151</v>
      </c>
      <c r="AH8" s="12" t="s">
        <v>74</v>
      </c>
      <c r="AI8" s="17">
        <v>2</v>
      </c>
      <c r="AJ8" s="17">
        <v>1</v>
      </c>
      <c r="AK8" s="17">
        <v>8</v>
      </c>
      <c r="AL8" s="17">
        <v>20</v>
      </c>
      <c r="AM8" s="17">
        <v>20</v>
      </c>
      <c r="AN8" s="12" t="s">
        <v>94</v>
      </c>
      <c r="AO8" s="17">
        <v>0</v>
      </c>
      <c r="AP8" s="17">
        <v>0</v>
      </c>
      <c r="AQ8" s="12"/>
      <c r="AR8" s="17">
        <v>0</v>
      </c>
      <c r="AS8" s="17">
        <v>0</v>
      </c>
      <c r="AT8" s="17">
        <v>0</v>
      </c>
      <c r="AU8" s="17">
        <v>0</v>
      </c>
      <c r="AV8" s="43">
        <v>0</v>
      </c>
    </row>
    <row r="9" spans="2:48" x14ac:dyDescent="0.3">
      <c r="B9" s="11" t="s">
        <v>127</v>
      </c>
      <c r="C9" s="17">
        <v>439</v>
      </c>
      <c r="D9" s="12">
        <v>2</v>
      </c>
      <c r="E9" s="41">
        <v>44994</v>
      </c>
      <c r="F9" s="12"/>
      <c r="G9" s="17">
        <v>0</v>
      </c>
      <c r="H9" s="17">
        <v>0</v>
      </c>
      <c r="I9" s="17">
        <v>0</v>
      </c>
      <c r="J9" s="12" t="s">
        <v>91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7">
        <v>29</v>
      </c>
      <c r="AF9" s="17">
        <v>17</v>
      </c>
      <c r="AG9" s="17" t="s">
        <v>151</v>
      </c>
      <c r="AH9" s="12" t="s">
        <v>74</v>
      </c>
      <c r="AI9" s="17">
        <v>8</v>
      </c>
      <c r="AJ9" s="17">
        <v>1</v>
      </c>
      <c r="AK9" s="17">
        <v>9</v>
      </c>
      <c r="AL9" s="17">
        <v>15</v>
      </c>
      <c r="AM9" s="17">
        <v>15</v>
      </c>
      <c r="AN9" s="12" t="s">
        <v>94</v>
      </c>
      <c r="AO9" s="17">
        <v>0</v>
      </c>
      <c r="AP9" s="17">
        <v>0</v>
      </c>
      <c r="AQ9" s="12"/>
      <c r="AR9" s="17">
        <v>0</v>
      </c>
      <c r="AS9" s="17">
        <v>0</v>
      </c>
      <c r="AT9" s="17">
        <v>0</v>
      </c>
      <c r="AU9" s="17">
        <v>0</v>
      </c>
      <c r="AV9" s="43">
        <v>0</v>
      </c>
    </row>
    <row r="10" spans="2:48" x14ac:dyDescent="0.3">
      <c r="B10" s="11" t="s">
        <v>153</v>
      </c>
      <c r="C10" s="17">
        <v>847</v>
      </c>
      <c r="D10" s="12">
        <v>1</v>
      </c>
      <c r="E10" s="41">
        <v>44994</v>
      </c>
      <c r="F10" s="12"/>
      <c r="G10" s="17">
        <v>0</v>
      </c>
      <c r="H10" s="17">
        <v>0</v>
      </c>
      <c r="I10" s="17">
        <v>0</v>
      </c>
      <c r="J10" s="12" t="s">
        <v>77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7">
        <v>29</v>
      </c>
      <c r="AF10" s="17">
        <v>17</v>
      </c>
      <c r="AG10" s="17" t="s">
        <v>151</v>
      </c>
      <c r="AH10" s="12" t="s">
        <v>74</v>
      </c>
      <c r="AI10" s="17">
        <v>3</v>
      </c>
      <c r="AJ10" s="17">
        <v>1</v>
      </c>
      <c r="AK10" s="17">
        <v>5</v>
      </c>
      <c r="AL10" s="17">
        <v>20</v>
      </c>
      <c r="AM10" s="17">
        <v>20</v>
      </c>
      <c r="AN10" s="12" t="s">
        <v>94</v>
      </c>
      <c r="AO10" s="17">
        <v>0</v>
      </c>
      <c r="AP10" s="17">
        <v>0</v>
      </c>
      <c r="AQ10" s="12"/>
      <c r="AR10" s="17">
        <v>0</v>
      </c>
      <c r="AS10" s="17">
        <v>0</v>
      </c>
      <c r="AT10" s="17">
        <v>0</v>
      </c>
      <c r="AU10" s="17">
        <v>0</v>
      </c>
      <c r="AV10" s="43">
        <v>0</v>
      </c>
    </row>
    <row r="11" spans="2:48" x14ac:dyDescent="0.3">
      <c r="B11" s="11" t="s">
        <v>51</v>
      </c>
      <c r="C11" s="17">
        <v>326</v>
      </c>
      <c r="D11" s="12">
        <v>1</v>
      </c>
      <c r="E11" s="41">
        <v>44994</v>
      </c>
      <c r="F11" s="12"/>
      <c r="G11" s="12" t="s">
        <v>65</v>
      </c>
      <c r="H11" s="12" t="s">
        <v>66</v>
      </c>
      <c r="I11" s="17">
        <v>1</v>
      </c>
      <c r="J11" s="12" t="s">
        <v>77</v>
      </c>
      <c r="K11" s="17">
        <v>30</v>
      </c>
      <c r="L11" s="17">
        <v>0.8</v>
      </c>
      <c r="M11" s="17">
        <v>0.4</v>
      </c>
      <c r="N11" s="17">
        <v>7</v>
      </c>
      <c r="O11" s="17">
        <v>0</v>
      </c>
      <c r="P11" s="17">
        <v>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7">
        <v>29</v>
      </c>
      <c r="AF11" s="17">
        <v>17</v>
      </c>
      <c r="AG11" s="17" t="s">
        <v>151</v>
      </c>
      <c r="AH11" s="12" t="s">
        <v>74</v>
      </c>
      <c r="AI11" s="17">
        <v>2</v>
      </c>
      <c r="AJ11" s="17">
        <v>1</v>
      </c>
      <c r="AK11" s="17">
        <v>8</v>
      </c>
      <c r="AL11" s="17">
        <v>10</v>
      </c>
      <c r="AM11" s="17">
        <v>10</v>
      </c>
      <c r="AN11" s="12" t="s">
        <v>94</v>
      </c>
      <c r="AO11" s="12" t="s">
        <v>80</v>
      </c>
      <c r="AP11" s="17">
        <v>7</v>
      </c>
      <c r="AQ11" s="17">
        <v>4</v>
      </c>
      <c r="AR11" s="17">
        <v>28</v>
      </c>
      <c r="AS11" s="17">
        <v>0</v>
      </c>
      <c r="AT11" s="17">
        <v>0</v>
      </c>
      <c r="AU11" s="17">
        <v>0</v>
      </c>
      <c r="AV11" s="43">
        <v>0</v>
      </c>
    </row>
    <row r="12" spans="2:48" x14ac:dyDescent="0.3">
      <c r="B12" s="11" t="s">
        <v>154</v>
      </c>
      <c r="C12" s="17">
        <v>543</v>
      </c>
      <c r="D12" s="12">
        <v>1</v>
      </c>
      <c r="E12" s="41">
        <v>44994</v>
      </c>
      <c r="F12" s="12"/>
      <c r="G12" s="17">
        <v>0</v>
      </c>
      <c r="H12" s="17">
        <v>0</v>
      </c>
      <c r="I12" s="17">
        <v>0</v>
      </c>
      <c r="J12" s="12" t="s">
        <v>91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7">
        <v>29</v>
      </c>
      <c r="AF12" s="17">
        <v>17</v>
      </c>
      <c r="AG12" s="17" t="s">
        <v>151</v>
      </c>
      <c r="AH12" s="12" t="s">
        <v>74</v>
      </c>
      <c r="AI12" s="17">
        <v>3</v>
      </c>
      <c r="AJ12" s="17">
        <v>1</v>
      </c>
      <c r="AK12" s="17">
        <v>7</v>
      </c>
      <c r="AL12" s="17">
        <v>10</v>
      </c>
      <c r="AM12" s="17">
        <v>10</v>
      </c>
      <c r="AN12" s="12" t="s">
        <v>94</v>
      </c>
      <c r="AO12" s="17">
        <v>0</v>
      </c>
      <c r="AP12" s="17">
        <v>0</v>
      </c>
      <c r="AQ12" s="12"/>
      <c r="AR12" s="17">
        <v>0</v>
      </c>
      <c r="AS12" s="17">
        <v>0</v>
      </c>
      <c r="AT12" s="17">
        <v>0</v>
      </c>
      <c r="AU12" s="17">
        <v>0</v>
      </c>
      <c r="AV12" s="43">
        <v>0</v>
      </c>
    </row>
    <row r="13" spans="2:48" x14ac:dyDescent="0.3">
      <c r="B13" s="11" t="s">
        <v>147</v>
      </c>
      <c r="C13" s="17">
        <v>1723</v>
      </c>
      <c r="D13" s="12">
        <v>3</v>
      </c>
      <c r="E13" s="41">
        <v>44994</v>
      </c>
      <c r="F13" s="12"/>
      <c r="G13" s="17">
        <v>0</v>
      </c>
      <c r="H13" s="17">
        <v>0</v>
      </c>
      <c r="I13" s="17">
        <v>0</v>
      </c>
      <c r="J13" s="12" t="s">
        <v>91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7">
        <v>29</v>
      </c>
      <c r="AF13" s="17">
        <v>17</v>
      </c>
      <c r="AG13" s="17" t="s">
        <v>151</v>
      </c>
      <c r="AH13" s="12" t="s">
        <v>74</v>
      </c>
      <c r="AI13" s="17">
        <v>3</v>
      </c>
      <c r="AJ13" s="17">
        <v>1</v>
      </c>
      <c r="AK13" s="17">
        <v>9</v>
      </c>
      <c r="AL13" s="17">
        <v>15</v>
      </c>
      <c r="AM13" s="17">
        <v>15</v>
      </c>
      <c r="AN13" s="12" t="s">
        <v>94</v>
      </c>
      <c r="AO13" s="17">
        <v>0</v>
      </c>
      <c r="AP13" s="17">
        <v>0</v>
      </c>
      <c r="AQ13" s="12"/>
      <c r="AR13" s="17">
        <v>0</v>
      </c>
      <c r="AS13" s="17">
        <v>0</v>
      </c>
      <c r="AT13" s="17">
        <v>0</v>
      </c>
      <c r="AU13" s="17">
        <v>0</v>
      </c>
      <c r="AV13" s="43">
        <v>0</v>
      </c>
    </row>
    <row r="14" spans="2:48" x14ac:dyDescent="0.3">
      <c r="B14" s="11" t="s">
        <v>87</v>
      </c>
      <c r="C14" s="17">
        <v>576</v>
      </c>
      <c r="D14" s="12">
        <v>2</v>
      </c>
      <c r="E14" s="41">
        <v>44994</v>
      </c>
      <c r="F14" s="12"/>
      <c r="G14" s="12" t="s">
        <v>158</v>
      </c>
      <c r="H14" s="12" t="s">
        <v>159</v>
      </c>
      <c r="I14" s="17">
        <v>1</v>
      </c>
      <c r="J14" s="12" t="s">
        <v>77</v>
      </c>
      <c r="K14" s="17">
        <v>5</v>
      </c>
      <c r="L14" s="17">
        <v>0.9</v>
      </c>
      <c r="M14" s="17">
        <v>0.4</v>
      </c>
      <c r="N14" s="17">
        <v>1</v>
      </c>
      <c r="O14" s="17">
        <v>0</v>
      </c>
      <c r="P14" s="17">
        <v>0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7">
        <v>29</v>
      </c>
      <c r="AF14" s="17">
        <v>17</v>
      </c>
      <c r="AG14" s="17" t="s">
        <v>151</v>
      </c>
      <c r="AH14" s="12" t="s">
        <v>74</v>
      </c>
      <c r="AI14" s="17">
        <v>3</v>
      </c>
      <c r="AJ14" s="17">
        <v>1</v>
      </c>
      <c r="AK14" s="17">
        <v>9</v>
      </c>
      <c r="AL14" s="17">
        <v>8</v>
      </c>
      <c r="AM14" s="17">
        <v>8</v>
      </c>
      <c r="AN14" s="12" t="s">
        <v>94</v>
      </c>
      <c r="AO14" s="12" t="s">
        <v>80</v>
      </c>
      <c r="AP14" s="17">
        <v>1</v>
      </c>
      <c r="AQ14" s="17">
        <v>3.5</v>
      </c>
      <c r="AR14" s="17">
        <v>4</v>
      </c>
      <c r="AS14" s="17">
        <v>0</v>
      </c>
      <c r="AT14" s="17">
        <v>0</v>
      </c>
      <c r="AU14" s="17">
        <v>0</v>
      </c>
      <c r="AV14" s="43">
        <v>0</v>
      </c>
    </row>
    <row r="15" spans="2:48" x14ac:dyDescent="0.3">
      <c r="B15" s="11" t="s">
        <v>58</v>
      </c>
      <c r="C15" s="17">
        <v>202</v>
      </c>
      <c r="D15" s="12">
        <v>1</v>
      </c>
      <c r="E15" s="41">
        <v>44994</v>
      </c>
      <c r="F15" s="12"/>
      <c r="G15" s="17">
        <v>0</v>
      </c>
      <c r="H15" s="17">
        <v>0</v>
      </c>
      <c r="I15" s="17">
        <v>0</v>
      </c>
      <c r="J15" s="12" t="s">
        <v>77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7">
        <v>29</v>
      </c>
      <c r="AF15" s="17">
        <v>17</v>
      </c>
      <c r="AG15" s="17" t="s">
        <v>151</v>
      </c>
      <c r="AH15" s="12" t="s">
        <v>117</v>
      </c>
      <c r="AI15" s="17">
        <v>2</v>
      </c>
      <c r="AJ15" s="17">
        <v>0</v>
      </c>
      <c r="AK15" s="17">
        <v>7</v>
      </c>
      <c r="AL15" s="17">
        <v>20</v>
      </c>
      <c r="AM15" s="17">
        <v>20</v>
      </c>
      <c r="AN15" s="12" t="s">
        <v>94</v>
      </c>
      <c r="AO15" s="17">
        <v>0</v>
      </c>
      <c r="AP15" s="17">
        <v>0</v>
      </c>
      <c r="AQ15" s="12"/>
      <c r="AR15" s="17">
        <v>0</v>
      </c>
      <c r="AS15" s="17">
        <v>0</v>
      </c>
      <c r="AT15" s="17">
        <v>0</v>
      </c>
      <c r="AU15" s="17">
        <v>0</v>
      </c>
      <c r="AV15" s="43">
        <v>0</v>
      </c>
    </row>
    <row r="16" spans="2:48" x14ac:dyDescent="0.3">
      <c r="B16" s="11" t="s">
        <v>155</v>
      </c>
      <c r="C16" s="17">
        <v>97</v>
      </c>
      <c r="D16" s="12">
        <v>1</v>
      </c>
      <c r="E16" s="41">
        <v>44994</v>
      </c>
      <c r="F16" s="12"/>
      <c r="G16" s="17">
        <v>0</v>
      </c>
      <c r="H16" s="17">
        <v>0</v>
      </c>
      <c r="I16" s="17">
        <v>0</v>
      </c>
      <c r="J16" s="12" t="s">
        <v>77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7">
        <v>29</v>
      </c>
      <c r="AF16" s="17">
        <v>17</v>
      </c>
      <c r="AG16" s="17" t="s">
        <v>151</v>
      </c>
      <c r="AH16" s="12" t="s">
        <v>74</v>
      </c>
      <c r="AI16" s="17">
        <v>3</v>
      </c>
      <c r="AJ16" s="17">
        <v>1</v>
      </c>
      <c r="AK16" s="17">
        <v>8</v>
      </c>
      <c r="AL16" s="17">
        <v>15</v>
      </c>
      <c r="AM16" s="17">
        <v>15</v>
      </c>
      <c r="AN16" s="12" t="s">
        <v>94</v>
      </c>
      <c r="AO16" s="17">
        <v>0</v>
      </c>
      <c r="AP16" s="17">
        <v>0</v>
      </c>
      <c r="AQ16" s="12"/>
      <c r="AR16" s="17">
        <v>0</v>
      </c>
      <c r="AS16" s="17">
        <v>0</v>
      </c>
      <c r="AT16" s="17">
        <v>0</v>
      </c>
      <c r="AU16" s="17">
        <v>0</v>
      </c>
      <c r="AV16" s="43">
        <v>0</v>
      </c>
    </row>
    <row r="17" spans="2:48" ht="15" thickBot="1" x14ac:dyDescent="0.35">
      <c r="B17" s="14" t="s">
        <v>156</v>
      </c>
      <c r="C17" s="18">
        <v>558</v>
      </c>
      <c r="D17" s="15">
        <v>1</v>
      </c>
      <c r="E17" s="44">
        <v>44994</v>
      </c>
      <c r="F17" s="15"/>
      <c r="G17" s="18">
        <v>0</v>
      </c>
      <c r="H17" s="18">
        <v>0</v>
      </c>
      <c r="I17" s="18">
        <v>0</v>
      </c>
      <c r="J17" s="15" t="s">
        <v>77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8">
        <v>29</v>
      </c>
      <c r="AF17" s="18">
        <v>17</v>
      </c>
      <c r="AG17" s="18" t="s">
        <v>151</v>
      </c>
      <c r="AH17" s="15" t="s">
        <v>117</v>
      </c>
      <c r="AI17" s="18">
        <v>3</v>
      </c>
      <c r="AJ17" s="18">
        <v>0</v>
      </c>
      <c r="AK17" s="18">
        <v>9</v>
      </c>
      <c r="AL17" s="18">
        <v>20</v>
      </c>
      <c r="AM17" s="18">
        <v>20</v>
      </c>
      <c r="AN17" s="15" t="s">
        <v>94</v>
      </c>
      <c r="AO17" s="18">
        <v>0</v>
      </c>
      <c r="AP17" s="18">
        <v>0</v>
      </c>
      <c r="AQ17" s="15"/>
      <c r="AR17" s="18">
        <v>0</v>
      </c>
      <c r="AS17" s="18">
        <v>0</v>
      </c>
      <c r="AT17" s="18">
        <v>0</v>
      </c>
      <c r="AU17" s="18">
        <v>0</v>
      </c>
      <c r="AV17" s="45">
        <v>0</v>
      </c>
    </row>
  </sheetData>
  <mergeCells count="13">
    <mergeCell ref="B5:F5"/>
    <mergeCell ref="G5:I5"/>
    <mergeCell ref="J5:P5"/>
    <mergeCell ref="AH5:AJ5"/>
    <mergeCell ref="AK5:AN5"/>
    <mergeCell ref="Q5:W5"/>
    <mergeCell ref="X5:AD5"/>
    <mergeCell ref="AE5:AG5"/>
    <mergeCell ref="I3:L3"/>
    <mergeCell ref="G4:O4"/>
    <mergeCell ref="AO5:AR5"/>
    <mergeCell ref="AS5:AT5"/>
    <mergeCell ref="AU5:AV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V15"/>
  <sheetViews>
    <sheetView topLeftCell="A4" workbookViewId="0">
      <selection activeCell="I19" sqref="I19"/>
    </sheetView>
  </sheetViews>
  <sheetFormatPr defaultRowHeight="14.4" x14ac:dyDescent="0.3"/>
  <cols>
    <col min="2" max="2" width="15.5546875" customWidth="1"/>
    <col min="7" max="7" width="13.5546875" customWidth="1"/>
    <col min="8" max="8" width="11.6640625" customWidth="1"/>
    <col min="41" max="41" width="12.109375" customWidth="1"/>
    <col min="45" max="45" width="19.5546875" customWidth="1"/>
    <col min="46" max="46" width="23.5546875" customWidth="1"/>
    <col min="47" max="47" width="22" customWidth="1"/>
    <col min="48" max="48" width="22.88671875" customWidth="1"/>
  </cols>
  <sheetData>
    <row r="3" spans="2:48" ht="15.6" x14ac:dyDescent="0.3">
      <c r="I3" s="80" t="s">
        <v>0</v>
      </c>
      <c r="J3" s="80"/>
      <c r="K3" s="80"/>
      <c r="L3" s="80"/>
    </row>
    <row r="4" spans="2:48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2:48" ht="15" thickBot="1" x14ac:dyDescent="0.35">
      <c r="B5" s="82" t="s">
        <v>2</v>
      </c>
      <c r="C5" s="78"/>
      <c r="D5" s="78"/>
      <c r="E5" s="78"/>
      <c r="F5" s="79"/>
      <c r="G5" s="83" t="s">
        <v>3</v>
      </c>
      <c r="H5" s="83"/>
      <c r="I5" s="83"/>
      <c r="J5" s="77" t="s">
        <v>4</v>
      </c>
      <c r="K5" s="78"/>
      <c r="L5" s="78"/>
      <c r="M5" s="78"/>
      <c r="N5" s="78"/>
      <c r="O5" s="78"/>
      <c r="P5" s="79"/>
      <c r="Q5" s="77" t="s">
        <v>5</v>
      </c>
      <c r="R5" s="78"/>
      <c r="S5" s="78"/>
      <c r="T5" s="78"/>
      <c r="U5" s="78"/>
      <c r="V5" s="78"/>
      <c r="W5" s="79"/>
      <c r="X5" s="77" t="s">
        <v>6</v>
      </c>
      <c r="Y5" s="78"/>
      <c r="Z5" s="78"/>
      <c r="AA5" s="78"/>
      <c r="AB5" s="78"/>
      <c r="AC5" s="78"/>
      <c r="AD5" s="79"/>
      <c r="AE5" s="83" t="s">
        <v>7</v>
      </c>
      <c r="AF5" s="83"/>
      <c r="AG5" s="83"/>
      <c r="AH5" s="77" t="s">
        <v>8</v>
      </c>
      <c r="AI5" s="78"/>
      <c r="AJ5" s="79"/>
      <c r="AK5" s="77" t="s">
        <v>9</v>
      </c>
      <c r="AL5" s="78"/>
      <c r="AM5" s="78"/>
      <c r="AN5" s="79"/>
      <c r="AO5" s="77" t="s">
        <v>10</v>
      </c>
      <c r="AP5" s="78"/>
      <c r="AQ5" s="78"/>
      <c r="AR5" s="86"/>
      <c r="AS5" s="84" t="s">
        <v>11</v>
      </c>
      <c r="AT5" s="87"/>
      <c r="AU5" s="84" t="s">
        <v>12</v>
      </c>
      <c r="AV5" s="85"/>
    </row>
    <row r="6" spans="2:48" ht="87" thickBot="1" x14ac:dyDescent="0.35">
      <c r="B6" s="27" t="s">
        <v>13</v>
      </c>
      <c r="C6" s="28" t="s">
        <v>14</v>
      </c>
      <c r="D6" s="28" t="s">
        <v>15</v>
      </c>
      <c r="E6" s="28" t="s">
        <v>16</v>
      </c>
      <c r="F6" s="28" t="s">
        <v>17</v>
      </c>
      <c r="G6" s="28" t="s">
        <v>18</v>
      </c>
      <c r="H6" s="28" t="s">
        <v>19</v>
      </c>
      <c r="I6" s="28" t="s">
        <v>20</v>
      </c>
      <c r="J6" s="28" t="s">
        <v>21</v>
      </c>
      <c r="K6" s="28" t="s">
        <v>22</v>
      </c>
      <c r="L6" s="28" t="s">
        <v>23</v>
      </c>
      <c r="M6" s="28" t="s">
        <v>24</v>
      </c>
      <c r="N6" s="28" t="s">
        <v>25</v>
      </c>
      <c r="O6" s="28" t="s">
        <v>26</v>
      </c>
      <c r="P6" s="28" t="s">
        <v>27</v>
      </c>
      <c r="Q6" s="28" t="s">
        <v>21</v>
      </c>
      <c r="R6" s="28" t="s">
        <v>22</v>
      </c>
      <c r="S6" s="28" t="s">
        <v>23</v>
      </c>
      <c r="T6" s="28" t="s">
        <v>24</v>
      </c>
      <c r="U6" s="28" t="s">
        <v>25</v>
      </c>
      <c r="V6" s="28" t="s">
        <v>26</v>
      </c>
      <c r="W6" s="28" t="s">
        <v>27</v>
      </c>
      <c r="X6" s="28" t="s">
        <v>21</v>
      </c>
      <c r="Y6" s="28" t="s">
        <v>22</v>
      </c>
      <c r="Z6" s="28" t="s">
        <v>23</v>
      </c>
      <c r="AA6" s="28" t="s">
        <v>24</v>
      </c>
      <c r="AB6" s="28" t="s">
        <v>25</v>
      </c>
      <c r="AC6" s="28" t="s">
        <v>26</v>
      </c>
      <c r="AD6" s="28" t="s">
        <v>27</v>
      </c>
      <c r="AE6" s="28" t="s">
        <v>28</v>
      </c>
      <c r="AF6" s="28" t="s">
        <v>29</v>
      </c>
      <c r="AG6" s="28" t="s">
        <v>30</v>
      </c>
      <c r="AH6" s="28" t="s">
        <v>31</v>
      </c>
      <c r="AI6" s="28" t="s">
        <v>32</v>
      </c>
      <c r="AJ6" s="28" t="s">
        <v>33</v>
      </c>
      <c r="AK6" s="28" t="s">
        <v>34</v>
      </c>
      <c r="AL6" s="28" t="s">
        <v>35</v>
      </c>
      <c r="AM6" s="28" t="s">
        <v>36</v>
      </c>
      <c r="AN6" s="28" t="s">
        <v>37</v>
      </c>
      <c r="AO6" s="28" t="s">
        <v>38</v>
      </c>
      <c r="AP6" s="28" t="s">
        <v>39</v>
      </c>
      <c r="AQ6" s="29" t="s">
        <v>40</v>
      </c>
      <c r="AR6" s="30" t="s">
        <v>41</v>
      </c>
      <c r="AS6" s="31" t="s">
        <v>86</v>
      </c>
      <c r="AT6" s="32" t="s">
        <v>83</v>
      </c>
      <c r="AU6" s="7" t="s">
        <v>84</v>
      </c>
      <c r="AV6" s="7" t="s">
        <v>85</v>
      </c>
    </row>
    <row r="7" spans="2:48" x14ac:dyDescent="0.3">
      <c r="B7" s="33" t="s">
        <v>46</v>
      </c>
      <c r="C7" s="10">
        <v>569</v>
      </c>
      <c r="D7" s="10">
        <v>3</v>
      </c>
      <c r="E7" s="42">
        <v>45025</v>
      </c>
      <c r="F7" s="10"/>
      <c r="G7" s="10" t="s">
        <v>160</v>
      </c>
      <c r="H7" s="10" t="s">
        <v>161</v>
      </c>
      <c r="I7" s="20">
        <v>1</v>
      </c>
      <c r="J7" s="20" t="s">
        <v>106</v>
      </c>
      <c r="K7" s="20">
        <v>20</v>
      </c>
      <c r="L7" s="20">
        <v>0.8</v>
      </c>
      <c r="M7" s="20">
        <v>0.5</v>
      </c>
      <c r="N7" s="20">
        <v>6</v>
      </c>
      <c r="O7" s="20">
        <v>0</v>
      </c>
      <c r="P7" s="20">
        <v>0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20">
        <v>37</v>
      </c>
      <c r="AF7" s="20">
        <v>15</v>
      </c>
      <c r="AG7" s="10" t="s">
        <v>93</v>
      </c>
      <c r="AH7" s="10" t="s">
        <v>74</v>
      </c>
      <c r="AI7" s="20">
        <v>2</v>
      </c>
      <c r="AJ7" s="20">
        <v>1</v>
      </c>
      <c r="AK7" s="20">
        <v>12</v>
      </c>
      <c r="AL7" s="20">
        <v>14</v>
      </c>
      <c r="AM7" s="20">
        <v>14</v>
      </c>
      <c r="AN7" s="20" t="s">
        <v>94</v>
      </c>
      <c r="AO7" s="20" t="s">
        <v>122</v>
      </c>
      <c r="AP7" s="20">
        <v>6</v>
      </c>
      <c r="AQ7" s="20">
        <v>5</v>
      </c>
      <c r="AR7" s="20">
        <v>30</v>
      </c>
      <c r="AS7" s="20">
        <v>0</v>
      </c>
      <c r="AT7" s="20">
        <v>0</v>
      </c>
      <c r="AU7" s="20">
        <v>0</v>
      </c>
      <c r="AV7" s="21">
        <v>0</v>
      </c>
    </row>
    <row r="8" spans="2:48" x14ac:dyDescent="0.3">
      <c r="B8" s="11" t="s">
        <v>162</v>
      </c>
      <c r="C8" s="12">
        <v>546</v>
      </c>
      <c r="D8" s="12">
        <v>2</v>
      </c>
      <c r="E8" s="41">
        <v>45025</v>
      </c>
      <c r="F8" s="12"/>
      <c r="G8" s="12" t="s">
        <v>104</v>
      </c>
      <c r="H8" s="12" t="s">
        <v>105</v>
      </c>
      <c r="I8" s="17">
        <v>1</v>
      </c>
      <c r="J8" s="17" t="s">
        <v>77</v>
      </c>
      <c r="K8" s="17">
        <v>500</v>
      </c>
      <c r="L8" s="17">
        <v>0.8</v>
      </c>
      <c r="M8" s="17">
        <v>0.45</v>
      </c>
      <c r="N8" s="17">
        <v>25</v>
      </c>
      <c r="O8" s="17">
        <v>0</v>
      </c>
      <c r="P8" s="17">
        <v>0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7">
        <v>37</v>
      </c>
      <c r="AF8" s="17">
        <v>15</v>
      </c>
      <c r="AG8" s="12" t="s">
        <v>93</v>
      </c>
      <c r="AH8" s="12" t="s">
        <v>74</v>
      </c>
      <c r="AI8" s="17">
        <v>1</v>
      </c>
      <c r="AJ8" s="17">
        <v>1</v>
      </c>
      <c r="AK8" s="17">
        <v>12</v>
      </c>
      <c r="AL8" s="17">
        <v>18</v>
      </c>
      <c r="AM8" s="17">
        <v>18</v>
      </c>
      <c r="AN8" s="17" t="s">
        <v>94</v>
      </c>
      <c r="AO8" s="17" t="s">
        <v>122</v>
      </c>
      <c r="AP8" s="17">
        <v>25</v>
      </c>
      <c r="AQ8" s="17">
        <v>4.5</v>
      </c>
      <c r="AR8" s="17">
        <v>113</v>
      </c>
      <c r="AS8" s="17">
        <v>0</v>
      </c>
      <c r="AT8" s="17">
        <v>0</v>
      </c>
      <c r="AU8" s="17">
        <v>0</v>
      </c>
      <c r="AV8" s="17">
        <v>0</v>
      </c>
    </row>
    <row r="9" spans="2:48" x14ac:dyDescent="0.3">
      <c r="B9" s="11" t="s">
        <v>43</v>
      </c>
      <c r="C9" s="12">
        <v>395</v>
      </c>
      <c r="D9" s="12">
        <v>2</v>
      </c>
      <c r="E9" s="41">
        <v>45025</v>
      </c>
      <c r="F9" s="12"/>
      <c r="G9" s="12" t="s">
        <v>71</v>
      </c>
      <c r="H9" s="12" t="s">
        <v>163</v>
      </c>
      <c r="I9" s="17">
        <v>2</v>
      </c>
      <c r="J9" s="17" t="s">
        <v>77</v>
      </c>
      <c r="K9" s="17">
        <v>500</v>
      </c>
      <c r="L9" s="17">
        <v>1</v>
      </c>
      <c r="M9" s="17">
        <v>0.4</v>
      </c>
      <c r="N9" s="17">
        <v>8</v>
      </c>
      <c r="O9" s="17">
        <v>0</v>
      </c>
      <c r="P9" s="17">
        <v>0</v>
      </c>
      <c r="Q9" s="12" t="s">
        <v>77</v>
      </c>
      <c r="R9" s="12">
        <v>500</v>
      </c>
      <c r="S9" s="12">
        <v>110</v>
      </c>
      <c r="T9" s="12">
        <v>0.6</v>
      </c>
      <c r="U9" s="12">
        <v>14</v>
      </c>
      <c r="V9" s="12">
        <v>0</v>
      </c>
      <c r="W9" s="12">
        <v>0</v>
      </c>
      <c r="X9" s="12"/>
      <c r="Y9" s="12"/>
      <c r="Z9" s="12"/>
      <c r="AA9" s="12"/>
      <c r="AB9" s="12"/>
      <c r="AC9" s="12"/>
      <c r="AD9" s="12"/>
      <c r="AE9" s="17">
        <v>37</v>
      </c>
      <c r="AF9" s="17">
        <v>15</v>
      </c>
      <c r="AG9" s="12" t="s">
        <v>93</v>
      </c>
      <c r="AH9" s="12" t="s">
        <v>74</v>
      </c>
      <c r="AI9" s="17">
        <v>1</v>
      </c>
      <c r="AJ9" s="17">
        <v>1</v>
      </c>
      <c r="AK9" s="17">
        <v>10</v>
      </c>
      <c r="AL9" s="17">
        <v>16</v>
      </c>
      <c r="AM9" s="17">
        <v>16</v>
      </c>
      <c r="AN9" s="17" t="s">
        <v>94</v>
      </c>
      <c r="AO9" s="17" t="s">
        <v>122</v>
      </c>
      <c r="AP9" s="17">
        <v>22</v>
      </c>
      <c r="AQ9" s="17">
        <v>7</v>
      </c>
      <c r="AR9" s="17">
        <v>154</v>
      </c>
      <c r="AS9" s="17">
        <v>0</v>
      </c>
      <c r="AT9" s="17">
        <v>0</v>
      </c>
      <c r="AU9" s="17">
        <v>0</v>
      </c>
      <c r="AV9" s="17">
        <v>0</v>
      </c>
    </row>
    <row r="10" spans="2:48" x14ac:dyDescent="0.3">
      <c r="B10" s="11" t="s">
        <v>135</v>
      </c>
      <c r="C10" s="12">
        <v>405</v>
      </c>
      <c r="D10" s="12">
        <v>1</v>
      </c>
      <c r="E10" s="41">
        <v>45025</v>
      </c>
      <c r="F10" s="12"/>
      <c r="G10" s="17">
        <v>0</v>
      </c>
      <c r="H10" s="17">
        <v>0</v>
      </c>
      <c r="I10" s="17">
        <v>0</v>
      </c>
      <c r="J10" s="17" t="s">
        <v>106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7">
        <v>37</v>
      </c>
      <c r="AF10" s="17">
        <v>15</v>
      </c>
      <c r="AG10" s="12" t="s">
        <v>93</v>
      </c>
      <c r="AH10" s="12" t="s">
        <v>74</v>
      </c>
      <c r="AI10" s="17">
        <v>3</v>
      </c>
      <c r="AJ10" s="17">
        <v>1</v>
      </c>
      <c r="AK10" s="17">
        <v>8</v>
      </c>
      <c r="AL10" s="17">
        <v>20</v>
      </c>
      <c r="AM10" s="17">
        <v>20</v>
      </c>
      <c r="AN10" s="17" t="s">
        <v>94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</row>
    <row r="11" spans="2:48" x14ac:dyDescent="0.3">
      <c r="B11" s="11" t="s">
        <v>154</v>
      </c>
      <c r="C11" s="12">
        <v>543</v>
      </c>
      <c r="D11" s="12">
        <v>2</v>
      </c>
      <c r="E11" s="41">
        <v>45025</v>
      </c>
      <c r="F11" s="12"/>
      <c r="G11" s="17">
        <v>0</v>
      </c>
      <c r="H11" s="17">
        <v>0</v>
      </c>
      <c r="I11" s="17">
        <v>0</v>
      </c>
      <c r="J11" s="17" t="s">
        <v>77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7">
        <v>37</v>
      </c>
      <c r="AF11" s="17">
        <v>15</v>
      </c>
      <c r="AG11" s="12" t="s">
        <v>93</v>
      </c>
      <c r="AH11" s="12" t="s">
        <v>74</v>
      </c>
      <c r="AI11" s="17">
        <v>1</v>
      </c>
      <c r="AJ11" s="17">
        <v>1</v>
      </c>
      <c r="AK11" s="17">
        <v>10</v>
      </c>
      <c r="AL11" s="17">
        <v>10</v>
      </c>
      <c r="AM11" s="17">
        <v>10</v>
      </c>
      <c r="AN11" s="17" t="s">
        <v>94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</row>
    <row r="12" spans="2:48" x14ac:dyDescent="0.3">
      <c r="B12" s="11" t="s">
        <v>147</v>
      </c>
      <c r="C12" s="12">
        <v>1723</v>
      </c>
      <c r="D12" s="12">
        <v>1</v>
      </c>
      <c r="E12" s="41">
        <v>45025</v>
      </c>
      <c r="F12" s="12"/>
      <c r="G12" s="17">
        <v>0</v>
      </c>
      <c r="H12" s="17">
        <v>0</v>
      </c>
      <c r="I12" s="17">
        <v>0</v>
      </c>
      <c r="J12" s="17" t="s">
        <v>77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7">
        <v>37</v>
      </c>
      <c r="AF12" s="17">
        <v>15</v>
      </c>
      <c r="AG12" s="12" t="s">
        <v>93</v>
      </c>
      <c r="AH12" s="12" t="s">
        <v>74</v>
      </c>
      <c r="AI12" s="17">
        <v>3</v>
      </c>
      <c r="AJ12" s="17">
        <v>1</v>
      </c>
      <c r="AK12" s="17">
        <v>12</v>
      </c>
      <c r="AL12" s="17">
        <v>16</v>
      </c>
      <c r="AM12" s="17">
        <v>16</v>
      </c>
      <c r="AN12" s="17" t="s">
        <v>94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</row>
    <row r="13" spans="2:48" x14ac:dyDescent="0.3">
      <c r="B13" s="11" t="s">
        <v>109</v>
      </c>
      <c r="C13" s="12">
        <v>103</v>
      </c>
      <c r="D13" s="12">
        <v>1</v>
      </c>
      <c r="E13" s="41">
        <v>45025</v>
      </c>
      <c r="F13" s="12"/>
      <c r="G13" s="17">
        <v>0</v>
      </c>
      <c r="H13" s="17">
        <v>0</v>
      </c>
      <c r="I13" s="17">
        <v>0</v>
      </c>
      <c r="J13" s="17" t="s">
        <v>77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7">
        <v>37</v>
      </c>
      <c r="AF13" s="17">
        <v>15</v>
      </c>
      <c r="AG13" s="12" t="s">
        <v>93</v>
      </c>
      <c r="AH13" s="12" t="s">
        <v>74</v>
      </c>
      <c r="AI13" s="17">
        <v>2</v>
      </c>
      <c r="AJ13" s="17">
        <v>1</v>
      </c>
      <c r="AK13" s="17">
        <v>9</v>
      </c>
      <c r="AL13" s="17">
        <v>16</v>
      </c>
      <c r="AM13" s="17">
        <v>16</v>
      </c>
      <c r="AN13" s="17" t="s">
        <v>94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</row>
    <row r="14" spans="2:48" x14ac:dyDescent="0.3">
      <c r="B14" s="11" t="s">
        <v>171</v>
      </c>
      <c r="C14" s="12">
        <v>1514</v>
      </c>
      <c r="D14" s="12">
        <v>1</v>
      </c>
      <c r="E14" s="41">
        <v>45025</v>
      </c>
      <c r="F14" s="12"/>
      <c r="G14" s="17">
        <v>0</v>
      </c>
      <c r="H14" s="17">
        <v>0</v>
      </c>
      <c r="I14" s="17">
        <v>0</v>
      </c>
      <c r="J14" s="17" t="s">
        <v>77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7">
        <v>37</v>
      </c>
      <c r="AF14" s="17">
        <v>15</v>
      </c>
      <c r="AG14" s="12" t="s">
        <v>93</v>
      </c>
      <c r="AH14" s="12" t="s">
        <v>74</v>
      </c>
      <c r="AI14" s="17">
        <v>1</v>
      </c>
      <c r="AJ14" s="17">
        <v>1</v>
      </c>
      <c r="AK14" s="17">
        <v>8</v>
      </c>
      <c r="AL14" s="17">
        <v>18</v>
      </c>
      <c r="AM14" s="17">
        <v>18</v>
      </c>
      <c r="AN14" s="17" t="s">
        <v>94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</row>
    <row r="15" spans="2:48" ht="15" thickBot="1" x14ac:dyDescent="0.35">
      <c r="B15" s="14" t="s">
        <v>172</v>
      </c>
      <c r="C15" s="15">
        <v>810</v>
      </c>
      <c r="D15" s="15">
        <v>1</v>
      </c>
      <c r="E15" s="44">
        <v>45025</v>
      </c>
      <c r="F15" s="15"/>
      <c r="G15" s="18">
        <v>0</v>
      </c>
      <c r="H15" s="18">
        <v>0</v>
      </c>
      <c r="I15" s="18">
        <v>0</v>
      </c>
      <c r="J15" s="18" t="s">
        <v>77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8">
        <v>37</v>
      </c>
      <c r="AF15" s="18">
        <v>15</v>
      </c>
      <c r="AG15" s="15" t="s">
        <v>93</v>
      </c>
      <c r="AH15" s="15" t="s">
        <v>74</v>
      </c>
      <c r="AI15" s="18">
        <v>1</v>
      </c>
      <c r="AJ15" s="18">
        <v>1</v>
      </c>
      <c r="AK15" s="18">
        <v>9</v>
      </c>
      <c r="AL15" s="18">
        <v>20</v>
      </c>
      <c r="AM15" s="18">
        <v>20</v>
      </c>
      <c r="AN15" s="18" t="s">
        <v>94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</row>
  </sheetData>
  <mergeCells count="13">
    <mergeCell ref="B5:F5"/>
    <mergeCell ref="G5:I5"/>
    <mergeCell ref="J5:P5"/>
    <mergeCell ref="AH5:AJ5"/>
    <mergeCell ref="AK5:AN5"/>
    <mergeCell ref="Q5:W5"/>
    <mergeCell ref="X5:AD5"/>
    <mergeCell ref="AE5:AG5"/>
    <mergeCell ref="I3:L3"/>
    <mergeCell ref="G4:O4"/>
    <mergeCell ref="AO5:AR5"/>
    <mergeCell ref="AS5:AT5"/>
    <mergeCell ref="AU5:AV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V15"/>
  <sheetViews>
    <sheetView topLeftCell="A2" workbookViewId="0">
      <selection activeCell="B8" sqref="B8:C10"/>
    </sheetView>
  </sheetViews>
  <sheetFormatPr defaultRowHeight="14.4" x14ac:dyDescent="0.3"/>
  <cols>
    <col min="2" max="2" width="13.44140625" customWidth="1"/>
    <col min="7" max="7" width="13.88671875" customWidth="1"/>
    <col min="8" max="8" width="14.88671875" customWidth="1"/>
    <col min="41" max="41" width="11.6640625" customWidth="1"/>
    <col min="45" max="45" width="21" customWidth="1"/>
    <col min="46" max="46" width="23.6640625" customWidth="1"/>
    <col min="47" max="47" width="19.88671875" customWidth="1"/>
    <col min="48" max="48" width="23.88671875" customWidth="1"/>
  </cols>
  <sheetData>
    <row r="3" spans="2:48" ht="15.6" x14ac:dyDescent="0.3">
      <c r="I3" s="80" t="s">
        <v>0</v>
      </c>
      <c r="J3" s="80"/>
      <c r="K3" s="80"/>
      <c r="L3" s="80"/>
    </row>
    <row r="4" spans="2:48" ht="18.600000000000001" thickBot="1" x14ac:dyDescent="0.35">
      <c r="G4" s="81" t="s">
        <v>1</v>
      </c>
      <c r="H4" s="81"/>
      <c r="I4" s="81"/>
      <c r="J4" s="81"/>
      <c r="K4" s="81"/>
      <c r="L4" s="81"/>
      <c r="M4" s="81"/>
      <c r="N4" s="81"/>
      <c r="O4" s="81"/>
    </row>
    <row r="5" spans="2:48" ht="15" thickBot="1" x14ac:dyDescent="0.35">
      <c r="B5" s="82" t="s">
        <v>2</v>
      </c>
      <c r="C5" s="78"/>
      <c r="D5" s="78"/>
      <c r="E5" s="78"/>
      <c r="F5" s="79"/>
      <c r="G5" s="83" t="s">
        <v>3</v>
      </c>
      <c r="H5" s="83"/>
      <c r="I5" s="83"/>
      <c r="J5" s="77" t="s">
        <v>4</v>
      </c>
      <c r="K5" s="78"/>
      <c r="L5" s="78"/>
      <c r="M5" s="78"/>
      <c r="N5" s="78"/>
      <c r="O5" s="78"/>
      <c r="P5" s="79"/>
      <c r="Q5" s="77" t="s">
        <v>5</v>
      </c>
      <c r="R5" s="78"/>
      <c r="S5" s="78"/>
      <c r="T5" s="78"/>
      <c r="U5" s="78"/>
      <c r="V5" s="78"/>
      <c r="W5" s="79"/>
      <c r="X5" s="77" t="s">
        <v>6</v>
      </c>
      <c r="Y5" s="78"/>
      <c r="Z5" s="78"/>
      <c r="AA5" s="78"/>
      <c r="AB5" s="78"/>
      <c r="AC5" s="78"/>
      <c r="AD5" s="79"/>
      <c r="AE5" s="83" t="s">
        <v>7</v>
      </c>
      <c r="AF5" s="83"/>
      <c r="AG5" s="83"/>
      <c r="AH5" s="77" t="s">
        <v>8</v>
      </c>
      <c r="AI5" s="78"/>
      <c r="AJ5" s="79"/>
      <c r="AK5" s="77" t="s">
        <v>9</v>
      </c>
      <c r="AL5" s="78"/>
      <c r="AM5" s="78"/>
      <c r="AN5" s="79"/>
      <c r="AO5" s="77" t="s">
        <v>10</v>
      </c>
      <c r="AP5" s="78"/>
      <c r="AQ5" s="78"/>
      <c r="AR5" s="86"/>
      <c r="AS5" s="84" t="s">
        <v>11</v>
      </c>
      <c r="AT5" s="87"/>
      <c r="AU5" s="84" t="s">
        <v>12</v>
      </c>
      <c r="AV5" s="85"/>
    </row>
    <row r="6" spans="2:48" ht="87" thickBot="1" x14ac:dyDescent="0.35">
      <c r="B6" s="27" t="s">
        <v>13</v>
      </c>
      <c r="C6" s="28" t="s">
        <v>14</v>
      </c>
      <c r="D6" s="28" t="s">
        <v>15</v>
      </c>
      <c r="E6" s="28" t="s">
        <v>16</v>
      </c>
      <c r="F6" s="28" t="s">
        <v>17</v>
      </c>
      <c r="G6" s="28" t="s">
        <v>18</v>
      </c>
      <c r="H6" s="28" t="s">
        <v>19</v>
      </c>
      <c r="I6" s="28" t="s">
        <v>20</v>
      </c>
      <c r="J6" s="28" t="s">
        <v>21</v>
      </c>
      <c r="K6" s="28" t="s">
        <v>22</v>
      </c>
      <c r="L6" s="28" t="s">
        <v>23</v>
      </c>
      <c r="M6" s="28" t="s">
        <v>24</v>
      </c>
      <c r="N6" s="28" t="s">
        <v>25</v>
      </c>
      <c r="O6" s="28" t="s">
        <v>26</v>
      </c>
      <c r="P6" s="28" t="s">
        <v>27</v>
      </c>
      <c r="Q6" s="28" t="s">
        <v>21</v>
      </c>
      <c r="R6" s="28" t="s">
        <v>22</v>
      </c>
      <c r="S6" s="28" t="s">
        <v>23</v>
      </c>
      <c r="T6" s="28" t="s">
        <v>24</v>
      </c>
      <c r="U6" s="28" t="s">
        <v>25</v>
      </c>
      <c r="V6" s="28" t="s">
        <v>26</v>
      </c>
      <c r="W6" s="28" t="s">
        <v>27</v>
      </c>
      <c r="X6" s="28" t="s">
        <v>21</v>
      </c>
      <c r="Y6" s="28" t="s">
        <v>22</v>
      </c>
      <c r="Z6" s="28" t="s">
        <v>23</v>
      </c>
      <c r="AA6" s="28" t="s">
        <v>24</v>
      </c>
      <c r="AB6" s="28" t="s">
        <v>25</v>
      </c>
      <c r="AC6" s="28" t="s">
        <v>26</v>
      </c>
      <c r="AD6" s="28" t="s">
        <v>27</v>
      </c>
      <c r="AE6" s="28" t="s">
        <v>28</v>
      </c>
      <c r="AF6" s="28" t="s">
        <v>29</v>
      </c>
      <c r="AG6" s="28" t="s">
        <v>30</v>
      </c>
      <c r="AH6" s="28" t="s">
        <v>31</v>
      </c>
      <c r="AI6" s="48" t="s">
        <v>32</v>
      </c>
      <c r="AJ6" s="28" t="s">
        <v>33</v>
      </c>
      <c r="AK6" s="28" t="s">
        <v>34</v>
      </c>
      <c r="AL6" s="28" t="s">
        <v>35</v>
      </c>
      <c r="AM6" s="28" t="s">
        <v>36</v>
      </c>
      <c r="AN6" s="28" t="s">
        <v>37</v>
      </c>
      <c r="AO6" s="28" t="s">
        <v>38</v>
      </c>
      <c r="AP6" s="28" t="s">
        <v>39</v>
      </c>
      <c r="AQ6" s="29" t="s">
        <v>40</v>
      </c>
      <c r="AR6" s="30" t="s">
        <v>41</v>
      </c>
      <c r="AS6" s="31" t="s">
        <v>86</v>
      </c>
      <c r="AT6" s="32" t="s">
        <v>83</v>
      </c>
      <c r="AU6" s="7" t="s">
        <v>84</v>
      </c>
      <c r="AV6" s="7" t="s">
        <v>85</v>
      </c>
    </row>
    <row r="7" spans="2:48" ht="15" thickBot="1" x14ac:dyDescent="0.35">
      <c r="B7" s="33" t="s">
        <v>44</v>
      </c>
      <c r="C7" s="10">
        <v>548</v>
      </c>
      <c r="D7" s="10">
        <v>1</v>
      </c>
      <c r="E7" s="42">
        <v>45055</v>
      </c>
      <c r="F7" s="10"/>
      <c r="G7" s="10" t="s">
        <v>104</v>
      </c>
      <c r="H7" s="10" t="s">
        <v>105</v>
      </c>
      <c r="I7" s="10">
        <v>1</v>
      </c>
      <c r="J7" s="10" t="s">
        <v>77</v>
      </c>
      <c r="K7" s="10">
        <v>500</v>
      </c>
      <c r="L7" s="10">
        <v>120</v>
      </c>
      <c r="M7" s="10">
        <v>0.6</v>
      </c>
      <c r="N7" s="10">
        <v>30</v>
      </c>
      <c r="O7" s="10">
        <v>0</v>
      </c>
      <c r="P7" s="10">
        <v>0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20">
        <v>38</v>
      </c>
      <c r="AF7" s="20">
        <v>13</v>
      </c>
      <c r="AG7" s="20" t="s">
        <v>151</v>
      </c>
      <c r="AH7" s="10" t="s">
        <v>117</v>
      </c>
      <c r="AI7" s="10">
        <v>1.5</v>
      </c>
      <c r="AJ7" s="20">
        <v>0</v>
      </c>
      <c r="AK7" s="20">
        <v>8</v>
      </c>
      <c r="AL7" s="20">
        <v>15</v>
      </c>
      <c r="AM7" s="20">
        <v>15</v>
      </c>
      <c r="AN7" s="10" t="s">
        <v>94</v>
      </c>
      <c r="AO7" s="10" t="s">
        <v>122</v>
      </c>
      <c r="AP7" s="20">
        <v>30</v>
      </c>
      <c r="AQ7" s="20">
        <v>4.5</v>
      </c>
      <c r="AR7" s="20">
        <v>135</v>
      </c>
      <c r="AS7" s="20">
        <v>0</v>
      </c>
      <c r="AT7" s="20">
        <v>0</v>
      </c>
      <c r="AU7" s="20">
        <v>0</v>
      </c>
      <c r="AV7" s="21">
        <v>0</v>
      </c>
    </row>
    <row r="8" spans="2:48" x14ac:dyDescent="0.3">
      <c r="B8" s="8" t="s">
        <v>42</v>
      </c>
      <c r="C8" s="9">
        <v>1035</v>
      </c>
      <c r="D8" s="9">
        <v>2</v>
      </c>
      <c r="E8" s="49">
        <v>45055</v>
      </c>
      <c r="F8" s="9"/>
      <c r="G8" s="9" t="s">
        <v>97</v>
      </c>
      <c r="H8" s="9" t="s">
        <v>98</v>
      </c>
      <c r="I8" s="9">
        <v>1</v>
      </c>
      <c r="J8" s="9" t="s">
        <v>77</v>
      </c>
      <c r="K8" s="9">
        <v>5</v>
      </c>
      <c r="L8" s="9">
        <v>130</v>
      </c>
      <c r="M8" s="9">
        <v>0.7</v>
      </c>
      <c r="N8" s="9">
        <v>8</v>
      </c>
      <c r="O8" s="9">
        <v>0</v>
      </c>
      <c r="P8" s="9">
        <v>0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6">
        <v>38</v>
      </c>
      <c r="AF8" s="16">
        <v>13</v>
      </c>
      <c r="AG8" s="16" t="s">
        <v>151</v>
      </c>
      <c r="AH8" s="9" t="s">
        <v>74</v>
      </c>
      <c r="AI8" s="9">
        <v>3</v>
      </c>
      <c r="AJ8" s="16">
        <v>1</v>
      </c>
      <c r="AK8" s="16">
        <v>10</v>
      </c>
      <c r="AL8" s="16">
        <v>20</v>
      </c>
      <c r="AM8" s="16">
        <v>20</v>
      </c>
      <c r="AN8" s="9" t="s">
        <v>94</v>
      </c>
      <c r="AO8" s="10" t="s">
        <v>122</v>
      </c>
      <c r="AP8" s="16">
        <v>8</v>
      </c>
      <c r="AQ8" s="16">
        <v>3.5</v>
      </c>
      <c r="AR8" s="16">
        <v>28</v>
      </c>
      <c r="AS8" s="16">
        <v>0</v>
      </c>
      <c r="AT8" s="16">
        <v>0</v>
      </c>
      <c r="AU8" s="16">
        <v>0</v>
      </c>
      <c r="AV8" s="50">
        <v>0</v>
      </c>
    </row>
    <row r="9" spans="2:48" x14ac:dyDescent="0.3">
      <c r="B9" s="11" t="s">
        <v>87</v>
      </c>
      <c r="C9" s="12">
        <v>576</v>
      </c>
      <c r="D9" s="12">
        <v>2</v>
      </c>
      <c r="E9" s="41">
        <v>45055</v>
      </c>
      <c r="F9" s="12"/>
      <c r="G9" s="12">
        <v>0</v>
      </c>
      <c r="H9" s="12">
        <v>0</v>
      </c>
      <c r="I9" s="12">
        <v>0</v>
      </c>
      <c r="J9" s="12" t="s">
        <v>106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7">
        <v>38</v>
      </c>
      <c r="AF9" s="17">
        <v>13</v>
      </c>
      <c r="AG9" s="17" t="s">
        <v>151</v>
      </c>
      <c r="AH9" s="12" t="s">
        <v>74</v>
      </c>
      <c r="AI9" s="12">
        <v>3</v>
      </c>
      <c r="AJ9" s="17">
        <v>1</v>
      </c>
      <c r="AK9" s="17">
        <v>12</v>
      </c>
      <c r="AL9" s="17">
        <v>20</v>
      </c>
      <c r="AM9" s="17">
        <v>20</v>
      </c>
      <c r="AN9" s="12" t="s">
        <v>94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43">
        <v>0</v>
      </c>
    </row>
    <row r="10" spans="2:48" x14ac:dyDescent="0.3">
      <c r="B10" s="11" t="s">
        <v>164</v>
      </c>
      <c r="C10" s="12">
        <v>1161</v>
      </c>
      <c r="D10" s="12">
        <v>2</v>
      </c>
      <c r="E10" s="41">
        <v>45055</v>
      </c>
      <c r="F10" s="12"/>
      <c r="G10" s="12">
        <v>0</v>
      </c>
      <c r="H10" s="12">
        <v>0</v>
      </c>
      <c r="I10" s="12">
        <v>0</v>
      </c>
      <c r="J10" s="12" t="s">
        <v>106</v>
      </c>
      <c r="K10" s="12">
        <v>0</v>
      </c>
      <c r="L10" s="12"/>
      <c r="M10" s="12">
        <v>0</v>
      </c>
      <c r="N10" s="12">
        <v>0</v>
      </c>
      <c r="O10" s="12">
        <v>0</v>
      </c>
      <c r="P10" s="12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7">
        <v>38</v>
      </c>
      <c r="AF10" s="17">
        <v>13</v>
      </c>
      <c r="AG10" s="17" t="s">
        <v>151</v>
      </c>
      <c r="AH10" s="12" t="s">
        <v>74</v>
      </c>
      <c r="AI10" s="12">
        <v>3</v>
      </c>
      <c r="AJ10" s="17">
        <v>1</v>
      </c>
      <c r="AK10" s="17">
        <v>11</v>
      </c>
      <c r="AL10" s="17">
        <v>16</v>
      </c>
      <c r="AM10" s="17">
        <v>16</v>
      </c>
      <c r="AN10" s="12" t="s">
        <v>94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43">
        <v>0</v>
      </c>
    </row>
    <row r="11" spans="2:48" ht="15" thickBot="1" x14ac:dyDescent="0.35">
      <c r="B11" s="14" t="s">
        <v>173</v>
      </c>
      <c r="C11" s="15">
        <v>544</v>
      </c>
      <c r="D11" s="15">
        <v>3</v>
      </c>
      <c r="E11" s="44">
        <v>45055</v>
      </c>
      <c r="F11" s="15"/>
      <c r="G11" s="15">
        <v>0</v>
      </c>
      <c r="H11" s="15">
        <v>0</v>
      </c>
      <c r="I11" s="15">
        <v>0</v>
      </c>
      <c r="J11" s="15" t="s">
        <v>106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8">
        <v>38</v>
      </c>
      <c r="AF11" s="18">
        <v>13</v>
      </c>
      <c r="AG11" s="18" t="s">
        <v>151</v>
      </c>
      <c r="AH11" s="15" t="s">
        <v>74</v>
      </c>
      <c r="AI11" s="15">
        <v>2</v>
      </c>
      <c r="AJ11" s="18">
        <v>1</v>
      </c>
      <c r="AK11" s="18">
        <v>12</v>
      </c>
      <c r="AL11" s="18">
        <v>20</v>
      </c>
      <c r="AM11" s="18">
        <v>20</v>
      </c>
      <c r="AN11" s="15" t="s">
        <v>94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45">
        <v>0</v>
      </c>
    </row>
    <row r="15" spans="2:48" x14ac:dyDescent="0.3">
      <c r="AF15" s="47"/>
    </row>
  </sheetData>
  <mergeCells count="13">
    <mergeCell ref="B5:F5"/>
    <mergeCell ref="G5:I5"/>
    <mergeCell ref="J5:P5"/>
    <mergeCell ref="AH5:AJ5"/>
    <mergeCell ref="AK5:AN5"/>
    <mergeCell ref="Q5:W5"/>
    <mergeCell ref="X5:AD5"/>
    <mergeCell ref="AE5:AG5"/>
    <mergeCell ref="I3:L3"/>
    <mergeCell ref="G4:O4"/>
    <mergeCell ref="AO5:AR5"/>
    <mergeCell ref="AS5:AT5"/>
    <mergeCell ref="AU5:AV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Aqaba Fishing 28-08-23</vt:lpstr>
      <vt:lpstr>Aqaba Fishing 29-08-23</vt:lpstr>
      <vt:lpstr>Aqaba Fishing 30-08-23</vt:lpstr>
      <vt:lpstr>Aqaba Fishing 31-08-23</vt:lpstr>
      <vt:lpstr>Aqaba Fishing 01-09-23</vt:lpstr>
      <vt:lpstr>Aqaba Fishing 02-09-23</vt:lpstr>
      <vt:lpstr>Aqaba Fishing 03-09-23</vt:lpstr>
      <vt:lpstr>Aqaba Fishing 04-09-23</vt:lpstr>
      <vt:lpstr>Aqaba Fishing 05-09-23</vt:lpstr>
      <vt:lpstr>Aqaba Fishing 06-09-23</vt:lpstr>
      <vt:lpstr>Aqaba fishing 07-09-23</vt:lpstr>
      <vt:lpstr>Aqaba fishing 08-09-23 </vt:lpstr>
      <vt:lpstr>Aqaba fishing 09-09-23 </vt:lpstr>
      <vt:lpstr>Aqaba fishing 10-09-23  </vt:lpstr>
      <vt:lpstr>Aqaba fishing 11-09-23  </vt:lpstr>
      <vt:lpstr>Aqaba fishing 12-09-23   </vt:lpstr>
      <vt:lpstr>Aqaba fishing 13-09-23   </vt:lpstr>
      <vt:lpstr>Aqaba fishing 14-09-23   </vt:lpstr>
      <vt:lpstr>Aqaba fishing 15-09-23    </vt:lpstr>
      <vt:lpstr>Aqaba fishing 16-09-23   </vt:lpstr>
      <vt:lpstr>Aqaba fishing 17-09-23   </vt:lpstr>
      <vt:lpstr>Aqaba fishing 18-09-23   </vt:lpstr>
      <vt:lpstr>Aqaba fishing 19-09-23   </vt:lpstr>
      <vt:lpstr>Aqaba fishing 20-09-23    </vt:lpstr>
      <vt:lpstr>Aqaba fishing 21-09-23   </vt:lpstr>
      <vt:lpstr>Aqaba fishing 22-09-23   </vt:lpstr>
      <vt:lpstr>Aqaba fishing 23-09-23    </vt:lpstr>
      <vt:lpstr>Aqaba fishing 24-09-23    </vt:lpstr>
      <vt:lpstr>Aqaba fishing 25-09-23    </vt:lpstr>
      <vt:lpstr>Aqaba fishing 26-09-23    </vt:lpstr>
      <vt:lpstr>Aqaba fishing 27-09-23    </vt:lpstr>
      <vt:lpstr>Aqaba fishing 28-09-23     </vt:lpstr>
      <vt:lpstr>Total Trips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</dc:creator>
  <cp:lastModifiedBy>M Badran</cp:lastModifiedBy>
  <dcterms:created xsi:type="dcterms:W3CDTF">2023-09-14T12:59:59Z</dcterms:created>
  <dcterms:modified xsi:type="dcterms:W3CDTF">2023-12-19T08:22:21Z</dcterms:modified>
</cp:coreProperties>
</file>