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NDP 2021-2023\UNDP Project Coordinator Position\Activities 21-23\4th Interim Period\Citizen Science G Boats Deliverable 4\"/>
    </mc:Choice>
  </mc:AlternateContent>
  <bookViews>
    <workbookView xWindow="0" yWindow="0" windowWidth="23040" windowHeight="9192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H33" i="1"/>
  <c r="E28" i="1"/>
  <c r="L16" i="1"/>
  <c r="H16" i="1"/>
  <c r="E16" i="1"/>
</calcChain>
</file>

<file path=xl/sharedStrings.xml><?xml version="1.0" encoding="utf-8"?>
<sst xmlns="http://schemas.openxmlformats.org/spreadsheetml/2006/main" count="111" uniqueCount="40">
  <si>
    <t xml:space="preserve">Petrol consumption (JD) </t>
  </si>
  <si>
    <t>Trip financial return (JD)</t>
  </si>
  <si>
    <t xml:space="preserve">visitor count </t>
  </si>
  <si>
    <t xml:space="preserve">Adults </t>
  </si>
  <si>
    <t>Children</t>
  </si>
  <si>
    <t>Male</t>
  </si>
  <si>
    <t>Female</t>
  </si>
  <si>
    <t xml:space="preserve">Jordanian </t>
  </si>
  <si>
    <t>Non-jordanian</t>
  </si>
  <si>
    <t xml:space="preserve">Period </t>
  </si>
  <si>
    <t>4/9/-13/9</t>
  </si>
  <si>
    <t>14/9-21/9</t>
  </si>
  <si>
    <t>22/9-28/9</t>
  </si>
  <si>
    <t>boarding point</t>
  </si>
  <si>
    <t>Total trips</t>
  </si>
  <si>
    <t>Total trips from boarding during period 4/9-13/9- 23</t>
  </si>
  <si>
    <t xml:space="preserve">Ghandoor </t>
  </si>
  <si>
    <t xml:space="preserve">Marina </t>
  </si>
  <si>
    <t>Hotels</t>
  </si>
  <si>
    <t xml:space="preserve">South </t>
  </si>
  <si>
    <t>Visitation sites</t>
  </si>
  <si>
    <t>HB</t>
  </si>
  <si>
    <t>OMP</t>
  </si>
  <si>
    <t>OPLB</t>
  </si>
  <si>
    <t>AMR</t>
  </si>
  <si>
    <t>OPS</t>
  </si>
  <si>
    <t>ACT</t>
  </si>
  <si>
    <t>Total trips to visitation sites during period 4/9-13/9-23</t>
  </si>
  <si>
    <t>Total trips from boarding during period 14/9-21/9- 23</t>
  </si>
  <si>
    <t>NCC</t>
  </si>
  <si>
    <t>MM</t>
  </si>
  <si>
    <t>JGC</t>
  </si>
  <si>
    <t>CP</t>
  </si>
  <si>
    <t>SC</t>
  </si>
  <si>
    <t>Total trips to visitation sites during period 14/9-21/9-23</t>
  </si>
  <si>
    <t>Total trips from boarding during period 22/9-28/9- 23</t>
  </si>
  <si>
    <t>Total trips to visitation sites during period 22/9-28/9-23</t>
  </si>
  <si>
    <t>South</t>
  </si>
  <si>
    <t>GB</t>
  </si>
  <si>
    <t>OPM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</si>
</sst>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0" fillId="0" borderId="10" xfId="0" applyBorder="1" applyAlignment="1">
      <alignment horizontal="left"/>
    </xf>
    <xf numFmtId="0" fontId="3" fillId="0" borderId="0" xfId="0" applyFont="1"/>
    <xf numFmtId="164" fontId="0" fillId="0" borderId="12" xfId="0" applyNumberFormat="1" applyBorder="1"/>
    <xf numFmtId="0" fontId="0" fillId="0" borderId="11" xfId="0" applyBorder="1" applyAlignment="1">
      <alignment horizontal="left"/>
    </xf>
    <xf numFmtId="0" fontId="0" fillId="0" borderId="2" xfId="0" applyBorder="1"/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15" xfId="0" applyBorder="1"/>
    <xf numFmtId="0" fontId="0" fillId="0" borderId="5" xfId="0" applyFill="1" applyBorder="1" applyAlignment="1">
      <alignment horizontal="left"/>
    </xf>
    <xf numFmtId="0" fontId="0" fillId="0" borderId="0" xfId="0" applyBorder="1"/>
    <xf numFmtId="0" fontId="1" fillId="0" borderId="0" xfId="0" applyFont="1" applyBorder="1"/>
    <xf numFmtId="0" fontId="0" fillId="0" borderId="11" xfId="0" applyFill="1" applyBorder="1" applyAlignment="1">
      <alignment horizontal="left"/>
    </xf>
    <xf numFmtId="164" fontId="0" fillId="0" borderId="2" xfId="0" applyNumberFormat="1" applyBorder="1"/>
    <xf numFmtId="0" fontId="0" fillId="0" borderId="13" xfId="0" applyBorder="1"/>
    <xf numFmtId="0" fontId="0" fillId="0" borderId="13" xfId="0" applyFill="1" applyBorder="1"/>
    <xf numFmtId="0" fontId="0" fillId="0" borderId="3" xfId="0" applyFill="1" applyBorder="1"/>
    <xf numFmtId="0" fontId="0" fillId="0" borderId="1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66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Petrol consumption (JD)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Sheet1!$D$4:$D$6</c:f>
              <c:strCache>
                <c:ptCount val="3"/>
                <c:pt idx="0">
                  <c:v>4/9/-13/9</c:v>
                </c:pt>
                <c:pt idx="1">
                  <c:v>14/9-21/9</c:v>
                </c:pt>
                <c:pt idx="2">
                  <c:v>22/9-28/9</c:v>
                </c:pt>
              </c:strCache>
            </c:strRef>
          </c:cat>
          <c:val>
            <c:numRef>
              <c:f>Sheet1!$E$4:$E$6</c:f>
              <c:numCache>
                <c:formatCode>General</c:formatCode>
                <c:ptCount val="3"/>
                <c:pt idx="0">
                  <c:v>764.5</c:v>
                </c:pt>
                <c:pt idx="1">
                  <c:v>1151.5</c:v>
                </c:pt>
                <c:pt idx="2">
                  <c:v>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A-4BA5-824C-9001EDCCD3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3951920"/>
        <c:axId val="413952640"/>
      </c:barChart>
      <c:catAx>
        <c:axId val="41395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952640"/>
        <c:crosses val="autoZero"/>
        <c:auto val="1"/>
        <c:lblAlgn val="ctr"/>
        <c:lblOffset val="100"/>
        <c:noMultiLvlLbl val="0"/>
      </c:catAx>
      <c:valAx>
        <c:axId val="4139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95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Visitor count Vs Trip financial return(JD)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Sheet1!$F$3</c:f>
              <c:strCache>
                <c:ptCount val="1"/>
                <c:pt idx="0">
                  <c:v>Trip financial return (JD)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Sheet1!$D$4:$D$6</c:f>
              <c:strCache>
                <c:ptCount val="3"/>
                <c:pt idx="0">
                  <c:v>4/9/-13/9</c:v>
                </c:pt>
                <c:pt idx="1">
                  <c:v>14/9-21/9</c:v>
                </c:pt>
                <c:pt idx="2">
                  <c:v>22/9-28/9</c:v>
                </c:pt>
              </c:strCache>
            </c:strRef>
          </c:cat>
          <c:val>
            <c:numRef>
              <c:f>Sheet1!$F$4:$F$6</c:f>
              <c:numCache>
                <c:formatCode>General</c:formatCode>
                <c:ptCount val="3"/>
                <c:pt idx="0">
                  <c:v>4385</c:v>
                </c:pt>
                <c:pt idx="1">
                  <c:v>7321</c:v>
                </c:pt>
                <c:pt idx="2">
                  <c:v>7235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0-4924-A7A2-F0DDF25F58DB}"/>
            </c:ext>
          </c:extLst>
        </c:ser>
        <c:ser>
          <c:idx val="2"/>
          <c:order val="2"/>
          <c:tx>
            <c:strRef>
              <c:f>Sheet1!$G$3</c:f>
              <c:strCache>
                <c:ptCount val="1"/>
                <c:pt idx="0">
                  <c:v>visitor count 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Sheet1!$D$4:$D$6</c:f>
              <c:strCache>
                <c:ptCount val="3"/>
                <c:pt idx="0">
                  <c:v>4/9/-13/9</c:v>
                </c:pt>
                <c:pt idx="1">
                  <c:v>14/9-21/9</c:v>
                </c:pt>
                <c:pt idx="2">
                  <c:v>22/9-28/9</c:v>
                </c:pt>
              </c:strCache>
            </c:strRef>
          </c:cat>
          <c:val>
            <c:numRef>
              <c:f>Sheet1!$G$4:$G$6</c:f>
              <c:numCache>
                <c:formatCode>General</c:formatCode>
                <c:ptCount val="3"/>
                <c:pt idx="0">
                  <c:v>1250</c:v>
                </c:pt>
                <c:pt idx="1">
                  <c:v>1528</c:v>
                </c:pt>
                <c:pt idx="2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0-4924-A7A2-F0DDF25F58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3947240"/>
        <c:axId val="4139486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Sheet1!$E$3</c15:sqref>
                        </c15:formulaRef>
                      </c:ext>
                    </c:extLst>
                    <c:strCache>
                      <c:ptCount val="1"/>
                      <c:pt idx="0">
                        <c:v>Petrol consumption (JD)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Sheet1!$E$4:$E$6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764.5</c:v>
                      </c:pt>
                      <c:pt idx="1">
                        <c:v>1151.5</c:v>
                      </c:pt>
                      <c:pt idx="2">
                        <c:v>2017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240-4924-A7A2-F0DDF25F58D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Sheet1!$H$3</c15:sqref>
                        </c15:formulaRef>
                      </c:ext>
                    </c:extLst>
                    <c:strCache>
                      <c:ptCount val="1"/>
                      <c:pt idx="0">
                        <c:v>Adults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Sheet1!$H$4:$H$6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892</c:v>
                      </c:pt>
                      <c:pt idx="1">
                        <c:v>1109</c:v>
                      </c:pt>
                      <c:pt idx="2">
                        <c:v>1254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240-4924-A7A2-F0DDF25F58D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Sheet1!$I$3</c15:sqref>
                        </c15:formulaRef>
                      </c:ext>
                    </c:extLst>
                    <c:strCache>
                      <c:ptCount val="1"/>
                      <c:pt idx="0">
                        <c:v>Children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Sheet1!$I$4:$I$6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369</c:v>
                      </c:pt>
                      <c:pt idx="1">
                        <c:v>437</c:v>
                      </c:pt>
                      <c:pt idx="2">
                        <c:v>604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240-4924-A7A2-F0DDF25F58D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Sheet1!$J$3</c15:sqref>
                        </c15:formulaRef>
                      </c:ext>
                    </c:extLst>
                    <c:strCache>
                      <c:ptCount val="1"/>
                      <c:pt idx="0">
                        <c:v>Male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Sheet1!$J$4:$J$6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538</c:v>
                      </c:pt>
                      <c:pt idx="1">
                        <c:v>763</c:v>
                      </c:pt>
                      <c:pt idx="2">
                        <c:v>932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240-4924-A7A2-F0DDF25F58D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Sheet1!$K$3</c15:sqref>
                        </c15:formulaRef>
                      </c:ext>
                    </c:extLst>
                    <c:strCache>
                      <c:ptCount val="1"/>
                      <c:pt idx="0">
                        <c:v>Female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Sheet1!$K$4:$K$6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710</c:v>
                      </c:pt>
                      <c:pt idx="1">
                        <c:v>775</c:v>
                      </c:pt>
                      <c:pt idx="2">
                        <c:v>935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240-4924-A7A2-F0DDF25F58D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Sheet1!$L$3</c15:sqref>
                        </c15:formulaRef>
                      </c:ext>
                    </c:extLst>
                    <c:strCache>
                      <c:ptCount val="1"/>
                      <c:pt idx="0">
                        <c:v>Jordanian 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Sheet1!$L$4:$L$6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659</c:v>
                      </c:pt>
                      <c:pt idx="1">
                        <c:v>885</c:v>
                      </c:pt>
                      <c:pt idx="2">
                        <c:v>1251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240-4924-A7A2-F0DDF25F58D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Sheet1!$M$3</c15:sqref>
                        </c15:formulaRef>
                      </c:ext>
                    </c:extLst>
                    <c:strCache>
                      <c:ptCount val="1"/>
                      <c:pt idx="0">
                        <c:v>Non-jordanian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Sheet1!$M$4:$M$6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591</c:v>
                      </c:pt>
                      <c:pt idx="1">
                        <c:v>616</c:v>
                      </c:pt>
                      <c:pt idx="2">
                        <c:v>591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240-4924-A7A2-F0DDF25F58DB}"/>
                  </c:ext>
                </c:extLst>
              </c15:ser>
            </c15:filteredBarSeries>
          </c:ext>
        </c:extLst>
      </c:barChart>
      <c:catAx>
        <c:axId val="41394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948680"/>
        <c:crosses val="autoZero"/>
        <c:auto val="1"/>
        <c:lblAlgn val="ctr"/>
        <c:lblOffset val="100"/>
        <c:noMultiLvlLbl val="0"/>
      </c:catAx>
      <c:valAx>
        <c:axId val="41394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94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92038495188105E-2"/>
          <c:y val="5.0925925925925923E-2"/>
          <c:w val="0.87753018372703417"/>
          <c:h val="0.73577136191309422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Sheet1!$H$3</c:f>
              <c:strCache>
                <c:ptCount val="1"/>
                <c:pt idx="0">
                  <c:v>Adults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Sheet1!$D$4:$D$6</c:f>
              <c:strCache>
                <c:ptCount val="3"/>
                <c:pt idx="0">
                  <c:v>4/9/-13/9</c:v>
                </c:pt>
                <c:pt idx="1">
                  <c:v>14/9-21/9</c:v>
                </c:pt>
                <c:pt idx="2">
                  <c:v>22/9-28/9</c:v>
                </c:pt>
              </c:strCache>
            </c:strRef>
          </c:cat>
          <c:val>
            <c:numRef>
              <c:f>Sheet1!$H$4:$H$6</c:f>
              <c:numCache>
                <c:formatCode>General</c:formatCode>
                <c:ptCount val="3"/>
                <c:pt idx="0">
                  <c:v>892</c:v>
                </c:pt>
                <c:pt idx="1">
                  <c:v>1109</c:v>
                </c:pt>
                <c:pt idx="2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84-40E9-BF12-E33E4D20C0E2}"/>
            </c:ext>
          </c:extLst>
        </c:ser>
        <c:ser>
          <c:idx val="4"/>
          <c:order val="4"/>
          <c:tx>
            <c:strRef>
              <c:f>Sheet1!$I$3</c:f>
              <c:strCache>
                <c:ptCount val="1"/>
                <c:pt idx="0">
                  <c:v>Children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Sheet1!$D$4:$D$6</c:f>
              <c:strCache>
                <c:ptCount val="3"/>
                <c:pt idx="0">
                  <c:v>4/9/-13/9</c:v>
                </c:pt>
                <c:pt idx="1">
                  <c:v>14/9-21/9</c:v>
                </c:pt>
                <c:pt idx="2">
                  <c:v>22/9-28/9</c:v>
                </c:pt>
              </c:strCache>
            </c:strRef>
          </c:cat>
          <c:val>
            <c:numRef>
              <c:f>Sheet1!$I$4:$I$6</c:f>
              <c:numCache>
                <c:formatCode>General</c:formatCode>
                <c:ptCount val="3"/>
                <c:pt idx="0">
                  <c:v>369</c:v>
                </c:pt>
                <c:pt idx="1">
                  <c:v>437</c:v>
                </c:pt>
                <c:pt idx="2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84-40E9-BF12-E33E4D20C0E2}"/>
            </c:ext>
          </c:extLst>
        </c:ser>
        <c:ser>
          <c:idx val="5"/>
          <c:order val="5"/>
          <c:tx>
            <c:strRef>
              <c:f>Sheet1!$J$3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Sheet1!$D$4:$D$6</c:f>
              <c:strCache>
                <c:ptCount val="3"/>
                <c:pt idx="0">
                  <c:v>4/9/-13/9</c:v>
                </c:pt>
                <c:pt idx="1">
                  <c:v>14/9-21/9</c:v>
                </c:pt>
                <c:pt idx="2">
                  <c:v>22/9-28/9</c:v>
                </c:pt>
              </c:strCache>
            </c:strRef>
          </c:cat>
          <c:val>
            <c:numRef>
              <c:f>Sheet1!$J$4:$J$6</c:f>
              <c:numCache>
                <c:formatCode>General</c:formatCode>
                <c:ptCount val="3"/>
                <c:pt idx="0">
                  <c:v>538</c:v>
                </c:pt>
                <c:pt idx="1">
                  <c:v>763</c:v>
                </c:pt>
                <c:pt idx="2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84-40E9-BF12-E33E4D20C0E2}"/>
            </c:ext>
          </c:extLst>
        </c:ser>
        <c:ser>
          <c:idx val="6"/>
          <c:order val="6"/>
          <c:tx>
            <c:strRef>
              <c:f>Sheet1!$K$3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Sheet1!$D$4:$D$6</c:f>
              <c:strCache>
                <c:ptCount val="3"/>
                <c:pt idx="0">
                  <c:v>4/9/-13/9</c:v>
                </c:pt>
                <c:pt idx="1">
                  <c:v>14/9-21/9</c:v>
                </c:pt>
                <c:pt idx="2">
                  <c:v>22/9-28/9</c:v>
                </c:pt>
              </c:strCache>
            </c:strRef>
          </c:cat>
          <c:val>
            <c:numRef>
              <c:f>Sheet1!$K$4:$K$6</c:f>
              <c:numCache>
                <c:formatCode>General</c:formatCode>
                <c:ptCount val="3"/>
                <c:pt idx="0">
                  <c:v>710</c:v>
                </c:pt>
                <c:pt idx="1">
                  <c:v>775</c:v>
                </c:pt>
                <c:pt idx="2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884-40E9-BF12-E33E4D20C0E2}"/>
            </c:ext>
          </c:extLst>
        </c:ser>
        <c:ser>
          <c:idx val="7"/>
          <c:order val="7"/>
          <c:tx>
            <c:strRef>
              <c:f>Sheet1!$L$3</c:f>
              <c:strCache>
                <c:ptCount val="1"/>
                <c:pt idx="0">
                  <c:v>Jordanian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Sheet1!$D$4:$D$6</c:f>
              <c:strCache>
                <c:ptCount val="3"/>
                <c:pt idx="0">
                  <c:v>4/9/-13/9</c:v>
                </c:pt>
                <c:pt idx="1">
                  <c:v>14/9-21/9</c:v>
                </c:pt>
                <c:pt idx="2">
                  <c:v>22/9-28/9</c:v>
                </c:pt>
              </c:strCache>
            </c:strRef>
          </c:cat>
          <c:val>
            <c:numRef>
              <c:f>Sheet1!$L$4:$L$6</c:f>
              <c:numCache>
                <c:formatCode>General</c:formatCode>
                <c:ptCount val="3"/>
                <c:pt idx="0">
                  <c:v>659</c:v>
                </c:pt>
                <c:pt idx="1">
                  <c:v>885</c:v>
                </c:pt>
                <c:pt idx="2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884-40E9-BF12-E33E4D20C0E2}"/>
            </c:ext>
          </c:extLst>
        </c:ser>
        <c:ser>
          <c:idx val="8"/>
          <c:order val="8"/>
          <c:tx>
            <c:strRef>
              <c:f>Sheet1!$M$3</c:f>
              <c:strCache>
                <c:ptCount val="1"/>
                <c:pt idx="0">
                  <c:v>Non-jordanian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Sheet1!$D$4:$D$6</c:f>
              <c:strCache>
                <c:ptCount val="3"/>
                <c:pt idx="0">
                  <c:v>4/9/-13/9</c:v>
                </c:pt>
                <c:pt idx="1">
                  <c:v>14/9-21/9</c:v>
                </c:pt>
                <c:pt idx="2">
                  <c:v>22/9-28/9</c:v>
                </c:pt>
              </c:strCache>
            </c:strRef>
          </c:cat>
          <c:val>
            <c:numRef>
              <c:f>Sheet1!$M$4:$M$6</c:f>
              <c:numCache>
                <c:formatCode>General</c:formatCode>
                <c:ptCount val="3"/>
                <c:pt idx="0">
                  <c:v>591</c:v>
                </c:pt>
                <c:pt idx="1">
                  <c:v>616</c:v>
                </c:pt>
                <c:pt idx="2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84-40E9-BF12-E33E4D20C0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514112"/>
        <c:axId val="521508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Sheet1!$E$3</c15:sqref>
                        </c15:formulaRef>
                      </c:ext>
                    </c:extLst>
                    <c:strCache>
                      <c:ptCount val="1"/>
                      <c:pt idx="0">
                        <c:v>Petrol consumption (JD)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Sheet1!$E$4:$E$6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764.5</c:v>
                      </c:pt>
                      <c:pt idx="1">
                        <c:v>1151.5</c:v>
                      </c:pt>
                      <c:pt idx="2">
                        <c:v>2017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884-40E9-BF12-E33E4D20C0E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Sheet1!$F$3</c15:sqref>
                        </c15:formulaRef>
                      </c:ext>
                    </c:extLst>
                    <c:strCache>
                      <c:ptCount val="1"/>
                      <c:pt idx="0">
                        <c:v>Trip financial return (JD)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Sheet1!$F$4:$F$6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4385</c:v>
                      </c:pt>
                      <c:pt idx="1">
                        <c:v>7321</c:v>
                      </c:pt>
                      <c:pt idx="2">
                        <c:v>7235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884-40E9-BF12-E33E4D20C0E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Sheet1!$G$3</c15:sqref>
                        </c15:formulaRef>
                      </c:ext>
                    </c:extLst>
                    <c:strCache>
                      <c:ptCount val="1"/>
                      <c:pt idx="0">
                        <c:v>visitor count 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Sheet1!$D$4:$D$6</c15:sqref>
                        </c15:formulaRef>
                      </c:ext>
                    </c:extLst>
                    <c:strCache>
                      <c:ptCount val="3"/>
                      <c:pt idx="0">
                        <c:v>4/9/-13/9</c:v>
                      </c:pt>
                      <c:pt idx="1">
                        <c:v>14/9-21/9</c:v>
                      </c:pt>
                      <c:pt idx="2">
                        <c:v>22/9-28/9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Sheet1!$G$4:$G$6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1250</c:v>
                      </c:pt>
                      <c:pt idx="1">
                        <c:v>1528</c:v>
                      </c:pt>
                      <c:pt idx="2">
                        <c:v>1482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884-40E9-BF12-E33E4D20C0E2}"/>
                  </c:ext>
                </c:extLst>
              </c15:ser>
            </c15:filteredBarSeries>
          </c:ext>
        </c:extLst>
      </c:barChart>
      <c:catAx>
        <c:axId val="5215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08352"/>
        <c:crosses val="autoZero"/>
        <c:auto val="1"/>
        <c:lblAlgn val="ctr"/>
        <c:lblOffset val="100"/>
        <c:noMultiLvlLbl val="0"/>
      </c:catAx>
      <c:valAx>
        <c:axId val="52150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1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67279090113734E-2"/>
          <c:y val="0.89409667541557303"/>
          <c:w val="0.8531321084864390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Sheet1!$O$12</c:f>
              <c:strCache>
                <c:ptCount val="1"/>
                <c:pt idx="0">
                  <c:v>4/9/-13/9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Sheet1!$P$11:$S$11</c:f>
              <c:strCache>
                <c:ptCount val="4"/>
                <c:pt idx="0">
                  <c:v>Ghandoor </c:v>
                </c:pt>
                <c:pt idx="1">
                  <c:v>Marina </c:v>
                </c:pt>
                <c:pt idx="2">
                  <c:v>Hotels</c:v>
                </c:pt>
                <c:pt idx="3">
                  <c:v>South</c:v>
                </c:pt>
              </c:strCache>
            </c:strRef>
          </c:cat>
          <c:val>
            <c:numRef>
              <c:f>Sheet1!$P$12:$S$12</c:f>
              <c:numCache>
                <c:formatCode>General</c:formatCode>
                <c:ptCount val="4"/>
                <c:pt idx="0">
                  <c:v>118</c:v>
                </c:pt>
                <c:pt idx="1">
                  <c:v>41</c:v>
                </c:pt>
                <c:pt idx="2">
                  <c:v>20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B-459B-B285-66C14380C854}"/>
            </c:ext>
          </c:extLst>
        </c:ser>
        <c:ser>
          <c:idx val="1"/>
          <c:order val="1"/>
          <c:tx>
            <c:strRef>
              <c:f>Sheet1!$O$13</c:f>
              <c:strCache>
                <c:ptCount val="1"/>
                <c:pt idx="0">
                  <c:v>14/9-21/9</c:v>
                </c:pt>
              </c:strCache>
            </c:strRef>
          </c:tx>
          <c:spPr>
            <a:solidFill>
              <a:srgbClr val="0000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Sheet1!$P$11:$S$11</c:f>
              <c:strCache>
                <c:ptCount val="4"/>
                <c:pt idx="0">
                  <c:v>Ghandoor </c:v>
                </c:pt>
                <c:pt idx="1">
                  <c:v>Marina </c:v>
                </c:pt>
                <c:pt idx="2">
                  <c:v>Hotels</c:v>
                </c:pt>
                <c:pt idx="3">
                  <c:v>South</c:v>
                </c:pt>
              </c:strCache>
            </c:strRef>
          </c:cat>
          <c:val>
            <c:numRef>
              <c:f>Sheet1!$P$13:$S$13</c:f>
              <c:numCache>
                <c:formatCode>General</c:formatCode>
                <c:ptCount val="4"/>
                <c:pt idx="0">
                  <c:v>1087</c:v>
                </c:pt>
                <c:pt idx="1">
                  <c:v>585</c:v>
                </c:pt>
                <c:pt idx="2">
                  <c:v>119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B-459B-B285-66C14380C854}"/>
            </c:ext>
          </c:extLst>
        </c:ser>
        <c:ser>
          <c:idx val="2"/>
          <c:order val="2"/>
          <c:tx>
            <c:strRef>
              <c:f>Sheet1!$O$14</c:f>
              <c:strCache>
                <c:ptCount val="1"/>
                <c:pt idx="0">
                  <c:v>22/9-28/9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Sheet1!$P$11:$S$11</c:f>
              <c:strCache>
                <c:ptCount val="4"/>
                <c:pt idx="0">
                  <c:v>Ghandoor </c:v>
                </c:pt>
                <c:pt idx="1">
                  <c:v>Marina </c:v>
                </c:pt>
                <c:pt idx="2">
                  <c:v>Hotels</c:v>
                </c:pt>
                <c:pt idx="3">
                  <c:v>South</c:v>
                </c:pt>
              </c:strCache>
            </c:strRef>
          </c:cat>
          <c:val>
            <c:numRef>
              <c:f>Sheet1!$P$14:$S$14</c:f>
              <c:numCache>
                <c:formatCode>General</c:formatCode>
                <c:ptCount val="4"/>
                <c:pt idx="0">
                  <c:v>195</c:v>
                </c:pt>
                <c:pt idx="1">
                  <c:v>73</c:v>
                </c:pt>
                <c:pt idx="2">
                  <c:v>23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B-459B-B285-66C14380C8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0031136"/>
        <c:axId val="513020544"/>
      </c:barChart>
      <c:catAx>
        <c:axId val="41003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20544"/>
        <c:crosses val="autoZero"/>
        <c:auto val="1"/>
        <c:lblAlgn val="ctr"/>
        <c:lblOffset val="100"/>
        <c:noMultiLvlLbl val="0"/>
      </c:catAx>
      <c:valAx>
        <c:axId val="51302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03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Sheet2!$E$5</c:f>
              <c:strCache>
                <c:ptCount val="1"/>
                <c:pt idx="0">
                  <c:v>4/9/-13/9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Sheet2!$F$4:$Q$4</c:f>
              <c:strCache>
                <c:ptCount val="12"/>
                <c:pt idx="0">
                  <c:v>GB</c:v>
                </c:pt>
                <c:pt idx="1">
                  <c:v>HB</c:v>
                </c:pt>
                <c:pt idx="2">
                  <c:v>OPM</c:v>
                </c:pt>
                <c:pt idx="3">
                  <c:v>OPLB</c:v>
                </c:pt>
                <c:pt idx="4">
                  <c:v>AMR</c:v>
                </c:pt>
                <c:pt idx="5">
                  <c:v>OPS</c:v>
                </c:pt>
                <c:pt idx="6">
                  <c:v>ACT</c:v>
                </c:pt>
                <c:pt idx="7">
                  <c:v>NCC</c:v>
                </c:pt>
                <c:pt idx="8">
                  <c:v>MM</c:v>
                </c:pt>
                <c:pt idx="9">
                  <c:v>JGC</c:v>
                </c:pt>
                <c:pt idx="10">
                  <c:v>CP</c:v>
                </c:pt>
                <c:pt idx="11">
                  <c:v>SC</c:v>
                </c:pt>
              </c:strCache>
            </c:strRef>
          </c:cat>
          <c:val>
            <c:numRef>
              <c:f>Sheet2!$F$5:$Q$5</c:f>
              <c:numCache>
                <c:formatCode>General</c:formatCode>
                <c:ptCount val="12"/>
                <c:pt idx="0">
                  <c:v>205</c:v>
                </c:pt>
                <c:pt idx="1">
                  <c:v>102</c:v>
                </c:pt>
                <c:pt idx="2">
                  <c:v>24</c:v>
                </c:pt>
                <c:pt idx="3">
                  <c:v>24</c:v>
                </c:pt>
                <c:pt idx="4">
                  <c:v>19</c:v>
                </c:pt>
                <c:pt idx="5">
                  <c:v>24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9-424F-B8A2-D8A23FD2FB3B}"/>
            </c:ext>
          </c:extLst>
        </c:ser>
        <c:ser>
          <c:idx val="1"/>
          <c:order val="1"/>
          <c:tx>
            <c:strRef>
              <c:f>Sheet2!$E$6</c:f>
              <c:strCache>
                <c:ptCount val="1"/>
                <c:pt idx="0">
                  <c:v>14/9-21/9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Sheet2!$F$4:$Q$4</c:f>
              <c:strCache>
                <c:ptCount val="12"/>
                <c:pt idx="0">
                  <c:v>GB</c:v>
                </c:pt>
                <c:pt idx="1">
                  <c:v>HB</c:v>
                </c:pt>
                <c:pt idx="2">
                  <c:v>OPM</c:v>
                </c:pt>
                <c:pt idx="3">
                  <c:v>OPLB</c:v>
                </c:pt>
                <c:pt idx="4">
                  <c:v>AMR</c:v>
                </c:pt>
                <c:pt idx="5">
                  <c:v>OPS</c:v>
                </c:pt>
                <c:pt idx="6">
                  <c:v>ACT</c:v>
                </c:pt>
                <c:pt idx="7">
                  <c:v>NCC</c:v>
                </c:pt>
                <c:pt idx="8">
                  <c:v>MM</c:v>
                </c:pt>
                <c:pt idx="9">
                  <c:v>JGC</c:v>
                </c:pt>
                <c:pt idx="10">
                  <c:v>CP</c:v>
                </c:pt>
                <c:pt idx="11">
                  <c:v>SC</c:v>
                </c:pt>
              </c:strCache>
            </c:strRef>
          </c:cat>
          <c:val>
            <c:numRef>
              <c:f>Sheet2!$F$6:$Q$6</c:f>
              <c:numCache>
                <c:formatCode>General</c:formatCode>
                <c:ptCount val="12"/>
                <c:pt idx="0">
                  <c:v>216</c:v>
                </c:pt>
                <c:pt idx="1">
                  <c:v>108</c:v>
                </c:pt>
                <c:pt idx="2">
                  <c:v>42</c:v>
                </c:pt>
                <c:pt idx="3">
                  <c:v>0</c:v>
                </c:pt>
                <c:pt idx="4">
                  <c:v>40</c:v>
                </c:pt>
                <c:pt idx="5">
                  <c:v>40</c:v>
                </c:pt>
                <c:pt idx="6">
                  <c:v>0</c:v>
                </c:pt>
                <c:pt idx="7">
                  <c:v>23</c:v>
                </c:pt>
                <c:pt idx="8">
                  <c:v>9</c:v>
                </c:pt>
                <c:pt idx="9">
                  <c:v>23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9-424F-B8A2-D8A23FD2FB3B}"/>
            </c:ext>
          </c:extLst>
        </c:ser>
        <c:ser>
          <c:idx val="2"/>
          <c:order val="2"/>
          <c:tx>
            <c:strRef>
              <c:f>Sheet2!$E$7</c:f>
              <c:strCache>
                <c:ptCount val="1"/>
                <c:pt idx="0">
                  <c:v>22/9-28/9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Sheet2!$F$4:$Q$4</c:f>
              <c:strCache>
                <c:ptCount val="12"/>
                <c:pt idx="0">
                  <c:v>GB</c:v>
                </c:pt>
                <c:pt idx="1">
                  <c:v>HB</c:v>
                </c:pt>
                <c:pt idx="2">
                  <c:v>OPM</c:v>
                </c:pt>
                <c:pt idx="3">
                  <c:v>OPLB</c:v>
                </c:pt>
                <c:pt idx="4">
                  <c:v>AMR</c:v>
                </c:pt>
                <c:pt idx="5">
                  <c:v>OPS</c:v>
                </c:pt>
                <c:pt idx="6">
                  <c:v>ACT</c:v>
                </c:pt>
                <c:pt idx="7">
                  <c:v>NCC</c:v>
                </c:pt>
                <c:pt idx="8">
                  <c:v>MM</c:v>
                </c:pt>
                <c:pt idx="9">
                  <c:v>JGC</c:v>
                </c:pt>
                <c:pt idx="10">
                  <c:v>CP</c:v>
                </c:pt>
                <c:pt idx="11">
                  <c:v>SC</c:v>
                </c:pt>
              </c:strCache>
            </c:strRef>
          </c:cat>
          <c:val>
            <c:numRef>
              <c:f>Sheet2!$F$7:$Q$7</c:f>
              <c:numCache>
                <c:formatCode>General</c:formatCode>
                <c:ptCount val="12"/>
                <c:pt idx="0">
                  <c:v>191</c:v>
                </c:pt>
                <c:pt idx="1">
                  <c:v>152</c:v>
                </c:pt>
                <c:pt idx="2">
                  <c:v>38</c:v>
                </c:pt>
                <c:pt idx="3">
                  <c:v>0</c:v>
                </c:pt>
                <c:pt idx="4">
                  <c:v>38</c:v>
                </c:pt>
                <c:pt idx="5">
                  <c:v>38</c:v>
                </c:pt>
                <c:pt idx="6">
                  <c:v>0</c:v>
                </c:pt>
                <c:pt idx="7">
                  <c:v>21</c:v>
                </c:pt>
                <c:pt idx="8">
                  <c:v>9</c:v>
                </c:pt>
                <c:pt idx="9">
                  <c:v>19</c:v>
                </c:pt>
                <c:pt idx="10">
                  <c:v>11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89-424F-B8A2-D8A23FD2FB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3197216"/>
        <c:axId val="513196496"/>
      </c:barChart>
      <c:catAx>
        <c:axId val="5131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196496"/>
        <c:crosses val="autoZero"/>
        <c:auto val="1"/>
        <c:lblAlgn val="ctr"/>
        <c:lblOffset val="100"/>
        <c:noMultiLvlLbl val="0"/>
      </c:catAx>
      <c:valAx>
        <c:axId val="51319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1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22381632900868E-2"/>
          <c:y val="0.17997739865850101"/>
          <c:w val="0.90621795051419285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Sheet2!$E$5</c:f>
              <c:strCache>
                <c:ptCount val="1"/>
                <c:pt idx="0">
                  <c:v>4/9/-13/9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Sheet2!$F$4:$Q$4</c:f>
              <c:strCache>
                <c:ptCount val="12"/>
                <c:pt idx="0">
                  <c:v>GB</c:v>
                </c:pt>
                <c:pt idx="1">
                  <c:v>HB</c:v>
                </c:pt>
                <c:pt idx="2">
                  <c:v>OPM</c:v>
                </c:pt>
                <c:pt idx="3">
                  <c:v>OPLB</c:v>
                </c:pt>
                <c:pt idx="4">
                  <c:v>AMR</c:v>
                </c:pt>
                <c:pt idx="5">
                  <c:v>OPS</c:v>
                </c:pt>
                <c:pt idx="6">
                  <c:v>ACT</c:v>
                </c:pt>
                <c:pt idx="7">
                  <c:v>NCC</c:v>
                </c:pt>
                <c:pt idx="8">
                  <c:v>MM</c:v>
                </c:pt>
                <c:pt idx="9">
                  <c:v>JGC</c:v>
                </c:pt>
                <c:pt idx="10">
                  <c:v>CP</c:v>
                </c:pt>
                <c:pt idx="11">
                  <c:v>SC</c:v>
                </c:pt>
              </c:strCache>
            </c:strRef>
          </c:cat>
          <c:val>
            <c:numRef>
              <c:f>Sheet2!$F$5:$Q$5</c:f>
              <c:numCache>
                <c:formatCode>General</c:formatCode>
                <c:ptCount val="12"/>
                <c:pt idx="0">
                  <c:v>205</c:v>
                </c:pt>
                <c:pt idx="1">
                  <c:v>102</c:v>
                </c:pt>
                <c:pt idx="2">
                  <c:v>24</c:v>
                </c:pt>
                <c:pt idx="3">
                  <c:v>24</c:v>
                </c:pt>
                <c:pt idx="4">
                  <c:v>19</c:v>
                </c:pt>
                <c:pt idx="5">
                  <c:v>24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2-4F81-AA3F-5B6ECB7A38D8}"/>
            </c:ext>
          </c:extLst>
        </c:ser>
        <c:ser>
          <c:idx val="1"/>
          <c:order val="1"/>
          <c:tx>
            <c:strRef>
              <c:f>Sheet2!$E$6</c:f>
              <c:strCache>
                <c:ptCount val="1"/>
                <c:pt idx="0">
                  <c:v>14/9-21/9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Sheet2!$F$4:$Q$4</c:f>
              <c:strCache>
                <c:ptCount val="12"/>
                <c:pt idx="0">
                  <c:v>GB</c:v>
                </c:pt>
                <c:pt idx="1">
                  <c:v>HB</c:v>
                </c:pt>
                <c:pt idx="2">
                  <c:v>OPM</c:v>
                </c:pt>
                <c:pt idx="3">
                  <c:v>OPLB</c:v>
                </c:pt>
                <c:pt idx="4">
                  <c:v>AMR</c:v>
                </c:pt>
                <c:pt idx="5">
                  <c:v>OPS</c:v>
                </c:pt>
                <c:pt idx="6">
                  <c:v>ACT</c:v>
                </c:pt>
                <c:pt idx="7">
                  <c:v>NCC</c:v>
                </c:pt>
                <c:pt idx="8">
                  <c:v>MM</c:v>
                </c:pt>
                <c:pt idx="9">
                  <c:v>JGC</c:v>
                </c:pt>
                <c:pt idx="10">
                  <c:v>CP</c:v>
                </c:pt>
                <c:pt idx="11">
                  <c:v>SC</c:v>
                </c:pt>
              </c:strCache>
            </c:strRef>
          </c:cat>
          <c:val>
            <c:numRef>
              <c:f>Sheet2!$F$6:$Q$6</c:f>
              <c:numCache>
                <c:formatCode>General</c:formatCode>
                <c:ptCount val="12"/>
                <c:pt idx="0">
                  <c:v>216</c:v>
                </c:pt>
                <c:pt idx="1">
                  <c:v>108</c:v>
                </c:pt>
                <c:pt idx="2">
                  <c:v>42</c:v>
                </c:pt>
                <c:pt idx="3">
                  <c:v>0</c:v>
                </c:pt>
                <c:pt idx="4">
                  <c:v>40</c:v>
                </c:pt>
                <c:pt idx="5">
                  <c:v>40</c:v>
                </c:pt>
                <c:pt idx="6">
                  <c:v>0</c:v>
                </c:pt>
                <c:pt idx="7">
                  <c:v>23</c:v>
                </c:pt>
                <c:pt idx="8">
                  <c:v>9</c:v>
                </c:pt>
                <c:pt idx="9">
                  <c:v>23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2-4F81-AA3F-5B6ECB7A38D8}"/>
            </c:ext>
          </c:extLst>
        </c:ser>
        <c:ser>
          <c:idx val="2"/>
          <c:order val="2"/>
          <c:tx>
            <c:strRef>
              <c:f>Sheet2!$E$7</c:f>
              <c:strCache>
                <c:ptCount val="1"/>
                <c:pt idx="0">
                  <c:v>22/9-28/9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Sheet2!$F$4:$Q$4</c:f>
              <c:strCache>
                <c:ptCount val="12"/>
                <c:pt idx="0">
                  <c:v>GB</c:v>
                </c:pt>
                <c:pt idx="1">
                  <c:v>HB</c:v>
                </c:pt>
                <c:pt idx="2">
                  <c:v>OPM</c:v>
                </c:pt>
                <c:pt idx="3">
                  <c:v>OPLB</c:v>
                </c:pt>
                <c:pt idx="4">
                  <c:v>AMR</c:v>
                </c:pt>
                <c:pt idx="5">
                  <c:v>OPS</c:v>
                </c:pt>
                <c:pt idx="6">
                  <c:v>ACT</c:v>
                </c:pt>
                <c:pt idx="7">
                  <c:v>NCC</c:v>
                </c:pt>
                <c:pt idx="8">
                  <c:v>MM</c:v>
                </c:pt>
                <c:pt idx="9">
                  <c:v>JGC</c:v>
                </c:pt>
                <c:pt idx="10">
                  <c:v>CP</c:v>
                </c:pt>
                <c:pt idx="11">
                  <c:v>SC</c:v>
                </c:pt>
              </c:strCache>
            </c:strRef>
          </c:cat>
          <c:val>
            <c:numRef>
              <c:f>Sheet2!$F$7:$Q$7</c:f>
              <c:numCache>
                <c:formatCode>General</c:formatCode>
                <c:ptCount val="12"/>
                <c:pt idx="0">
                  <c:v>191</c:v>
                </c:pt>
                <c:pt idx="1">
                  <c:v>152</c:v>
                </c:pt>
                <c:pt idx="2">
                  <c:v>38</c:v>
                </c:pt>
                <c:pt idx="3">
                  <c:v>0</c:v>
                </c:pt>
                <c:pt idx="4">
                  <c:v>38</c:v>
                </c:pt>
                <c:pt idx="5">
                  <c:v>38</c:v>
                </c:pt>
                <c:pt idx="6">
                  <c:v>0</c:v>
                </c:pt>
                <c:pt idx="7">
                  <c:v>21</c:v>
                </c:pt>
                <c:pt idx="8">
                  <c:v>9</c:v>
                </c:pt>
                <c:pt idx="9">
                  <c:v>19</c:v>
                </c:pt>
                <c:pt idx="10">
                  <c:v>11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2-4F81-AA3F-5B6ECB7A38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3197216"/>
        <c:axId val="513196496"/>
      </c:barChart>
      <c:catAx>
        <c:axId val="5131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196496"/>
        <c:crosses val="autoZero"/>
        <c:auto val="1"/>
        <c:lblAlgn val="ctr"/>
        <c:lblOffset val="100"/>
        <c:noMultiLvlLbl val="0"/>
      </c:catAx>
      <c:valAx>
        <c:axId val="51319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1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28</xdr:row>
      <xdr:rowOff>33337</xdr:rowOff>
    </xdr:from>
    <xdr:to>
      <xdr:col>5</xdr:col>
      <xdr:colOff>1371600</xdr:colOff>
      <xdr:row>42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56713-FA96-0B09-3D1F-B3BF92B8D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381000</xdr:colOff>
      <xdr:row>42</xdr:row>
      <xdr:rowOff>185737</xdr:rowOff>
    </xdr:from>
    <xdr:to>
      <xdr:col>5</xdr:col>
      <xdr:colOff>1266825</xdr:colOff>
      <xdr:row>57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B324E2-3386-4C7E-50F9-109C80217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533400</xdr:colOff>
      <xdr:row>38</xdr:row>
      <xdr:rowOff>23812</xdr:rowOff>
    </xdr:from>
    <xdr:to>
      <xdr:col>11</xdr:col>
      <xdr:colOff>495300</xdr:colOff>
      <xdr:row>52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1CA9D0-2A92-E9CE-872B-CFE2506A9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180975</xdr:colOff>
      <xdr:row>21</xdr:row>
      <xdr:rowOff>14287</xdr:rowOff>
    </xdr:from>
    <xdr:to>
      <xdr:col>20</xdr:col>
      <xdr:colOff>485775</xdr:colOff>
      <xdr:row>35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372133-AD06-46E8-BF04-7A83838DA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41</xdr:row>
      <xdr:rowOff>0</xdr:rowOff>
    </xdr:from>
    <xdr:to>
      <xdr:col>22</xdr:col>
      <xdr:colOff>476250</xdr:colOff>
      <xdr:row>55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AF810B-ECE5-4F30-A08A-C78EF596B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25</xdr:row>
      <xdr:rowOff>109537</xdr:rowOff>
    </xdr:from>
    <xdr:to>
      <xdr:col>9</xdr:col>
      <xdr:colOff>504825</xdr:colOff>
      <xdr:row>39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551CC-DBE7-614A-F008-DD64503E4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S33"/>
  <sheetViews>
    <sheetView tabSelected="1" topLeftCell="A22" workbookViewId="0">
      <selection activeCell="G34" sqref="G34"/>
    </sheetView>
  </sheetViews>
  <sheetFormatPr defaultRowHeight="14.4" x14ac:dyDescent="0.3"/>
  <cols>
    <col min="3" max="3" width="3.88671875" customWidth="1"/>
    <col min="4" max="4" width="14.109375" customWidth="1"/>
    <col min="5" max="5" width="28.109375" customWidth="1"/>
    <col min="6" max="6" width="22.33203125" customWidth="1"/>
    <col min="7" max="7" width="17.88671875" customWidth="1"/>
    <col min="8" max="8" width="16.5546875" customWidth="1"/>
    <col min="9" max="9" width="10" customWidth="1"/>
    <col min="11" max="11" width="15.5546875" customWidth="1"/>
    <col min="12" max="12" width="11.88671875" customWidth="1"/>
    <col min="13" max="13" width="18.5546875" customWidth="1"/>
  </cols>
  <sheetData>
    <row r="2" spans="4:19" ht="15" thickBot="1" x14ac:dyDescent="0.35"/>
    <row r="3" spans="4:19" ht="15" thickBot="1" x14ac:dyDescent="0.35">
      <c r="D3" s="15" t="s">
        <v>9</v>
      </c>
      <c r="E3" s="1" t="s">
        <v>0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</row>
    <row r="4" spans="4:19" x14ac:dyDescent="0.3">
      <c r="D4" s="17" t="s">
        <v>10</v>
      </c>
      <c r="E4" s="18">
        <v>764.5</v>
      </c>
      <c r="F4" s="18">
        <v>4385</v>
      </c>
      <c r="G4" s="18">
        <v>1250</v>
      </c>
      <c r="H4" s="18">
        <v>892</v>
      </c>
      <c r="I4" s="18">
        <v>369</v>
      </c>
      <c r="J4" s="18">
        <v>538</v>
      </c>
      <c r="K4" s="18">
        <v>710</v>
      </c>
      <c r="L4" s="18">
        <v>659</v>
      </c>
      <c r="M4" s="19">
        <v>591</v>
      </c>
    </row>
    <row r="5" spans="4:19" x14ac:dyDescent="0.3">
      <c r="D5" s="7" t="s">
        <v>11</v>
      </c>
      <c r="E5" s="16">
        <v>1151.5</v>
      </c>
      <c r="F5" s="16">
        <v>7321</v>
      </c>
      <c r="G5" s="16">
        <v>1528</v>
      </c>
      <c r="H5" s="16">
        <v>1109</v>
      </c>
      <c r="I5" s="16">
        <v>437</v>
      </c>
      <c r="J5" s="16">
        <v>763</v>
      </c>
      <c r="K5" s="16">
        <v>775</v>
      </c>
      <c r="L5" s="16">
        <v>885</v>
      </c>
      <c r="M5" s="8">
        <v>616</v>
      </c>
    </row>
    <row r="6" spans="4:19" ht="15" thickBot="1" x14ac:dyDescent="0.35">
      <c r="D6" s="9" t="s">
        <v>12</v>
      </c>
      <c r="E6" s="20">
        <v>2017</v>
      </c>
      <c r="F6" s="20">
        <v>7235</v>
      </c>
      <c r="G6" s="20">
        <v>1482</v>
      </c>
      <c r="H6" s="20">
        <v>1254</v>
      </c>
      <c r="I6" s="20">
        <v>604</v>
      </c>
      <c r="J6" s="20">
        <v>932</v>
      </c>
      <c r="K6" s="20">
        <v>935</v>
      </c>
      <c r="L6" s="20">
        <v>1251</v>
      </c>
      <c r="M6" s="10">
        <v>591</v>
      </c>
    </row>
    <row r="9" spans="4:19" x14ac:dyDescent="0.3">
      <c r="D9" s="5" t="s">
        <v>15</v>
      </c>
      <c r="E9" s="5"/>
      <c r="F9" s="5"/>
      <c r="G9" s="5" t="s">
        <v>28</v>
      </c>
      <c r="H9" s="5"/>
      <c r="I9" s="5"/>
      <c r="K9" s="5" t="s">
        <v>35</v>
      </c>
      <c r="L9" s="5"/>
      <c r="M9" s="5"/>
    </row>
    <row r="10" spans="4:19" ht="15" thickBot="1" x14ac:dyDescent="0.35"/>
    <row r="11" spans="4:19" ht="15" thickBot="1" x14ac:dyDescent="0.35">
      <c r="D11" s="2" t="s">
        <v>13</v>
      </c>
      <c r="E11" s="3" t="s">
        <v>14</v>
      </c>
      <c r="G11" s="2" t="s">
        <v>13</v>
      </c>
      <c r="H11" s="3" t="s">
        <v>14</v>
      </c>
      <c r="K11" s="2" t="s">
        <v>13</v>
      </c>
      <c r="L11" s="3" t="s">
        <v>14</v>
      </c>
      <c r="O11" s="15" t="s">
        <v>9</v>
      </c>
      <c r="P11" s="17" t="s">
        <v>16</v>
      </c>
      <c r="Q11" s="17" t="s">
        <v>17</v>
      </c>
      <c r="R11" s="17" t="s">
        <v>18</v>
      </c>
      <c r="S11" s="24" t="s">
        <v>37</v>
      </c>
    </row>
    <row r="12" spans="4:19" x14ac:dyDescent="0.3">
      <c r="D12" s="7" t="s">
        <v>16</v>
      </c>
      <c r="E12" s="8">
        <v>118</v>
      </c>
      <c r="G12" s="7" t="s">
        <v>16</v>
      </c>
      <c r="H12" s="8">
        <v>1087</v>
      </c>
      <c r="K12" s="7" t="s">
        <v>16</v>
      </c>
      <c r="L12" s="8">
        <v>195</v>
      </c>
      <c r="O12" s="17" t="s">
        <v>10</v>
      </c>
      <c r="P12" s="18">
        <v>118</v>
      </c>
      <c r="Q12" s="18">
        <v>41</v>
      </c>
      <c r="R12" s="18">
        <v>20</v>
      </c>
      <c r="S12" s="19">
        <v>44</v>
      </c>
    </row>
    <row r="13" spans="4:19" x14ac:dyDescent="0.3">
      <c r="D13" s="7" t="s">
        <v>17</v>
      </c>
      <c r="E13" s="8">
        <v>41</v>
      </c>
      <c r="G13" s="7" t="s">
        <v>17</v>
      </c>
      <c r="H13" s="8">
        <v>585</v>
      </c>
      <c r="K13" s="7" t="s">
        <v>17</v>
      </c>
      <c r="L13" s="8">
        <v>73</v>
      </c>
      <c r="O13" s="7" t="s">
        <v>11</v>
      </c>
      <c r="P13" s="16">
        <v>1087</v>
      </c>
      <c r="Q13" s="16">
        <v>585</v>
      </c>
      <c r="R13" s="16">
        <v>119</v>
      </c>
      <c r="S13" s="8">
        <v>28</v>
      </c>
    </row>
    <row r="14" spans="4:19" ht="15" thickBot="1" x14ac:dyDescent="0.35">
      <c r="D14" s="7" t="s">
        <v>18</v>
      </c>
      <c r="E14" s="8">
        <v>20</v>
      </c>
      <c r="G14" s="7" t="s">
        <v>18</v>
      </c>
      <c r="H14" s="8">
        <v>119</v>
      </c>
      <c r="K14" s="7" t="s">
        <v>18</v>
      </c>
      <c r="L14" s="8">
        <v>23</v>
      </c>
      <c r="O14" s="9" t="s">
        <v>12</v>
      </c>
      <c r="P14" s="20">
        <v>195</v>
      </c>
      <c r="Q14" s="20">
        <v>73</v>
      </c>
      <c r="R14" s="20">
        <v>23</v>
      </c>
      <c r="S14" s="10">
        <v>39</v>
      </c>
    </row>
    <row r="15" spans="4:19" ht="15" thickBot="1" x14ac:dyDescent="0.35">
      <c r="D15" s="9" t="s">
        <v>19</v>
      </c>
      <c r="E15" s="10">
        <v>44</v>
      </c>
      <c r="G15" s="9" t="s">
        <v>19</v>
      </c>
      <c r="H15" s="10">
        <v>28</v>
      </c>
      <c r="K15" s="9" t="s">
        <v>19</v>
      </c>
      <c r="L15" s="10">
        <v>39</v>
      </c>
    </row>
    <row r="16" spans="4:19" x14ac:dyDescent="0.3">
      <c r="E16" s="6">
        <f>SUM(E12:E15)</f>
        <v>223</v>
      </c>
      <c r="H16" s="6">
        <f>SUM(H12:H15)</f>
        <v>1819</v>
      </c>
      <c r="L16" s="6">
        <f>SUM(L12:L15)</f>
        <v>330</v>
      </c>
    </row>
    <row r="18" spans="4:13" x14ac:dyDescent="0.3">
      <c r="D18" s="5" t="s">
        <v>27</v>
      </c>
      <c r="E18" s="14"/>
      <c r="F18" s="14"/>
      <c r="G18" s="5" t="s">
        <v>34</v>
      </c>
      <c r="H18" s="14"/>
      <c r="I18" s="14"/>
      <c r="K18" s="5" t="s">
        <v>36</v>
      </c>
      <c r="L18" s="14"/>
      <c r="M18" s="14"/>
    </row>
    <row r="19" spans="4:13" ht="15" thickBot="1" x14ac:dyDescent="0.35">
      <c r="D19" s="4"/>
    </row>
    <row r="20" spans="4:13" ht="15" thickBot="1" x14ac:dyDescent="0.35">
      <c r="D20" s="11" t="s">
        <v>20</v>
      </c>
      <c r="E20" s="12" t="s">
        <v>14</v>
      </c>
      <c r="G20" s="2" t="s">
        <v>20</v>
      </c>
      <c r="H20" s="3" t="s">
        <v>14</v>
      </c>
      <c r="K20" s="2" t="s">
        <v>20</v>
      </c>
      <c r="L20" s="3" t="s">
        <v>14</v>
      </c>
    </row>
    <row r="21" spans="4:13" x14ac:dyDescent="0.3">
      <c r="D21" s="7" t="s">
        <v>38</v>
      </c>
      <c r="E21" s="13">
        <v>205</v>
      </c>
      <c r="G21" s="7" t="s">
        <v>38</v>
      </c>
      <c r="H21" s="8">
        <v>216</v>
      </c>
      <c r="K21" s="7" t="s">
        <v>38</v>
      </c>
      <c r="L21" s="8">
        <v>291</v>
      </c>
    </row>
    <row r="22" spans="4:13" x14ac:dyDescent="0.3">
      <c r="D22" s="7" t="s">
        <v>21</v>
      </c>
      <c r="E22" s="8">
        <v>102</v>
      </c>
      <c r="G22" s="7" t="s">
        <v>21</v>
      </c>
      <c r="H22" s="8">
        <v>108</v>
      </c>
      <c r="K22" s="7" t="s">
        <v>21</v>
      </c>
      <c r="L22" s="8">
        <v>152</v>
      </c>
    </row>
    <row r="23" spans="4:13" x14ac:dyDescent="0.3">
      <c r="D23" s="7" t="s">
        <v>22</v>
      </c>
      <c r="E23" s="8">
        <v>24</v>
      </c>
      <c r="G23" s="7" t="s">
        <v>22</v>
      </c>
      <c r="H23" s="8">
        <v>42</v>
      </c>
      <c r="K23" s="7" t="s">
        <v>22</v>
      </c>
      <c r="L23" s="8">
        <v>38</v>
      </c>
    </row>
    <row r="24" spans="4:13" x14ac:dyDescent="0.3">
      <c r="D24" s="7" t="s">
        <v>23</v>
      </c>
      <c r="E24" s="8">
        <v>24</v>
      </c>
      <c r="G24" s="7" t="s">
        <v>23</v>
      </c>
      <c r="H24" s="8">
        <v>0</v>
      </c>
      <c r="K24" s="7" t="s">
        <v>23</v>
      </c>
      <c r="L24" s="8">
        <v>0</v>
      </c>
    </row>
    <row r="25" spans="4:13" x14ac:dyDescent="0.3">
      <c r="D25" s="7" t="s">
        <v>24</v>
      </c>
      <c r="E25" s="8">
        <v>19</v>
      </c>
      <c r="G25" s="7" t="s">
        <v>24</v>
      </c>
      <c r="H25" s="8">
        <v>40</v>
      </c>
      <c r="K25" s="7" t="s">
        <v>24</v>
      </c>
      <c r="L25" s="8">
        <v>38</v>
      </c>
    </row>
    <row r="26" spans="4:13" x14ac:dyDescent="0.3">
      <c r="D26" s="7" t="s">
        <v>25</v>
      </c>
      <c r="E26" s="8">
        <v>24</v>
      </c>
      <c r="G26" s="7" t="s">
        <v>25</v>
      </c>
      <c r="H26" s="8">
        <v>40</v>
      </c>
      <c r="K26" s="7" t="s">
        <v>25</v>
      </c>
      <c r="L26" s="8">
        <v>38</v>
      </c>
    </row>
    <row r="27" spans="4:13" ht="15" thickBot="1" x14ac:dyDescent="0.35">
      <c r="D27" s="9" t="s">
        <v>26</v>
      </c>
      <c r="E27" s="10">
        <v>4</v>
      </c>
      <c r="G27" s="7" t="s">
        <v>26</v>
      </c>
      <c r="H27" s="8">
        <v>0</v>
      </c>
      <c r="K27" s="7" t="s">
        <v>26</v>
      </c>
      <c r="L27" s="8">
        <v>0</v>
      </c>
    </row>
    <row r="28" spans="4:13" x14ac:dyDescent="0.3">
      <c r="E28" s="6">
        <f>SUM(E21:E27)</f>
        <v>402</v>
      </c>
      <c r="G28" s="7" t="s">
        <v>29</v>
      </c>
      <c r="H28" s="8">
        <v>23</v>
      </c>
      <c r="K28" s="7" t="s">
        <v>29</v>
      </c>
      <c r="L28" s="8">
        <v>21</v>
      </c>
    </row>
    <row r="29" spans="4:13" x14ac:dyDescent="0.3">
      <c r="G29" s="7" t="s">
        <v>30</v>
      </c>
      <c r="H29" s="8">
        <v>9</v>
      </c>
      <c r="K29" s="7" t="s">
        <v>30</v>
      </c>
      <c r="L29" s="8">
        <v>9</v>
      </c>
    </row>
    <row r="30" spans="4:13" x14ac:dyDescent="0.3">
      <c r="G30" s="7" t="s">
        <v>31</v>
      </c>
      <c r="H30" s="8">
        <v>23</v>
      </c>
      <c r="K30" s="7" t="s">
        <v>31</v>
      </c>
      <c r="L30" s="8">
        <v>18</v>
      </c>
    </row>
    <row r="31" spans="4:13" x14ac:dyDescent="0.3">
      <c r="G31" s="7" t="s">
        <v>32</v>
      </c>
      <c r="H31" s="8">
        <v>7</v>
      </c>
      <c r="K31" s="7" t="s">
        <v>32</v>
      </c>
      <c r="L31" s="8">
        <v>11</v>
      </c>
    </row>
    <row r="32" spans="4:13" ht="15" thickBot="1" x14ac:dyDescent="0.35">
      <c r="G32" s="9" t="s">
        <v>33</v>
      </c>
      <c r="H32" s="10">
        <v>5</v>
      </c>
      <c r="K32" s="9" t="s">
        <v>33</v>
      </c>
      <c r="L32" s="10">
        <v>0</v>
      </c>
    </row>
    <row r="33" spans="7:12" x14ac:dyDescent="0.3">
      <c r="G33" s="22"/>
      <c r="H33" s="23">
        <f>SUM(H21:H32)</f>
        <v>513</v>
      </c>
      <c r="L33" s="6">
        <f>SUM(L21:L32)</f>
        <v>616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A14"/>
  <sheetViews>
    <sheetView workbookViewId="0">
      <selection activeCell="E4" sqref="E4:AA7"/>
    </sheetView>
  </sheetViews>
  <sheetFormatPr defaultRowHeight="14.4" x14ac:dyDescent="0.3"/>
  <cols>
    <col min="5" max="5" width="14.6640625" customWidth="1"/>
    <col min="6" max="6" width="13.33203125" customWidth="1"/>
  </cols>
  <sheetData>
    <row r="3" spans="4:27" ht="15" thickBot="1" x14ac:dyDescent="0.35"/>
    <row r="4" spans="4:27" ht="15" thickBot="1" x14ac:dyDescent="0.35">
      <c r="E4" s="29" t="s">
        <v>9</v>
      </c>
      <c r="F4" s="30" t="s">
        <v>38</v>
      </c>
      <c r="G4" s="30" t="s">
        <v>21</v>
      </c>
      <c r="H4" s="30" t="s">
        <v>39</v>
      </c>
      <c r="I4" s="30" t="s">
        <v>23</v>
      </c>
      <c r="J4" s="31" t="s">
        <v>24</v>
      </c>
      <c r="K4" s="31" t="s">
        <v>25</v>
      </c>
      <c r="L4" s="31" t="s">
        <v>26</v>
      </c>
      <c r="M4" s="31" t="s">
        <v>29</v>
      </c>
      <c r="N4" s="31" t="s">
        <v>30</v>
      </c>
      <c r="O4" s="31" t="s">
        <v>31</v>
      </c>
      <c r="P4" s="31" t="s">
        <v>32</v>
      </c>
      <c r="Q4" s="32" t="s">
        <v>33</v>
      </c>
      <c r="R4" s="15" t="s">
        <v>9</v>
      </c>
      <c r="S4" s="1" t="s">
        <v>0</v>
      </c>
      <c r="T4" s="1" t="s">
        <v>1</v>
      </c>
      <c r="U4" s="1" t="s">
        <v>2</v>
      </c>
      <c r="V4" s="1" t="s">
        <v>3</v>
      </c>
      <c r="W4" s="1" t="s">
        <v>4</v>
      </c>
      <c r="X4" s="1" t="s">
        <v>5</v>
      </c>
      <c r="Y4" s="1" t="s">
        <v>6</v>
      </c>
      <c r="Z4" s="1" t="s">
        <v>7</v>
      </c>
      <c r="AA4" s="1" t="s">
        <v>8</v>
      </c>
    </row>
    <row r="5" spans="4:27" x14ac:dyDescent="0.3">
      <c r="E5" s="7" t="s">
        <v>10</v>
      </c>
      <c r="F5" s="16">
        <v>205</v>
      </c>
      <c r="G5" s="16">
        <v>102</v>
      </c>
      <c r="H5" s="16">
        <v>24</v>
      </c>
      <c r="I5" s="16">
        <v>24</v>
      </c>
      <c r="J5" s="28">
        <v>19</v>
      </c>
      <c r="K5" s="28">
        <v>24</v>
      </c>
      <c r="L5" s="28">
        <v>4</v>
      </c>
      <c r="M5" s="28">
        <v>0</v>
      </c>
      <c r="N5" s="28">
        <v>0</v>
      </c>
      <c r="O5" s="28">
        <v>0</v>
      </c>
      <c r="P5" s="28">
        <v>0</v>
      </c>
      <c r="Q5" s="25">
        <v>0</v>
      </c>
      <c r="R5" s="17" t="s">
        <v>10</v>
      </c>
      <c r="S5" s="18">
        <v>764.5</v>
      </c>
      <c r="T5" s="18">
        <v>4385</v>
      </c>
      <c r="U5" s="18">
        <v>1250</v>
      </c>
      <c r="V5" s="18">
        <v>892</v>
      </c>
      <c r="W5" s="18">
        <v>369</v>
      </c>
      <c r="X5" s="18">
        <v>538</v>
      </c>
      <c r="Y5" s="18">
        <v>710</v>
      </c>
      <c r="Z5" s="18">
        <v>659</v>
      </c>
      <c r="AA5" s="19">
        <v>591</v>
      </c>
    </row>
    <row r="6" spans="4:27" x14ac:dyDescent="0.3">
      <c r="E6" s="7" t="s">
        <v>11</v>
      </c>
      <c r="F6" s="16">
        <v>216</v>
      </c>
      <c r="G6" s="16">
        <v>108</v>
      </c>
      <c r="H6" s="16">
        <v>42</v>
      </c>
      <c r="I6" s="16">
        <v>0</v>
      </c>
      <c r="J6" s="28">
        <v>40</v>
      </c>
      <c r="K6" s="28">
        <v>40</v>
      </c>
      <c r="L6" s="28">
        <v>0</v>
      </c>
      <c r="M6" s="28">
        <v>23</v>
      </c>
      <c r="N6" s="28">
        <v>9</v>
      </c>
      <c r="O6" s="28">
        <v>23</v>
      </c>
      <c r="P6" s="28">
        <v>7</v>
      </c>
      <c r="Q6" s="25">
        <v>5</v>
      </c>
      <c r="R6" s="7" t="s">
        <v>11</v>
      </c>
      <c r="S6" s="16">
        <v>1151.5</v>
      </c>
      <c r="T6" s="16">
        <v>7321</v>
      </c>
      <c r="U6" s="16">
        <v>1528</v>
      </c>
      <c r="V6" s="16">
        <v>1109</v>
      </c>
      <c r="W6" s="16">
        <v>437</v>
      </c>
      <c r="X6" s="16">
        <v>763</v>
      </c>
      <c r="Y6" s="16">
        <v>775</v>
      </c>
      <c r="Z6" s="16">
        <v>885</v>
      </c>
      <c r="AA6" s="8">
        <v>616</v>
      </c>
    </row>
    <row r="7" spans="4:27" ht="15" thickBot="1" x14ac:dyDescent="0.35">
      <c r="E7" s="9" t="s">
        <v>12</v>
      </c>
      <c r="F7" s="20">
        <v>191</v>
      </c>
      <c r="G7" s="20">
        <v>152</v>
      </c>
      <c r="H7" s="20">
        <v>38</v>
      </c>
      <c r="I7" s="20">
        <v>0</v>
      </c>
      <c r="J7" s="33">
        <v>38</v>
      </c>
      <c r="K7" s="33">
        <v>38</v>
      </c>
      <c r="L7" s="33">
        <v>0</v>
      </c>
      <c r="M7" s="33">
        <v>21</v>
      </c>
      <c r="N7" s="33">
        <v>9</v>
      </c>
      <c r="O7" s="33">
        <v>19</v>
      </c>
      <c r="P7" s="33">
        <v>11</v>
      </c>
      <c r="Q7" s="21">
        <v>0</v>
      </c>
      <c r="R7" s="9" t="s">
        <v>12</v>
      </c>
      <c r="S7" s="20">
        <v>2017</v>
      </c>
      <c r="T7" s="20">
        <v>7235</v>
      </c>
      <c r="U7" s="20">
        <v>1482</v>
      </c>
      <c r="V7" s="20">
        <v>1254</v>
      </c>
      <c r="W7" s="20">
        <v>604</v>
      </c>
      <c r="X7" s="20">
        <v>932</v>
      </c>
      <c r="Y7" s="20">
        <v>935</v>
      </c>
      <c r="Z7" s="20">
        <v>1251</v>
      </c>
      <c r="AA7" s="10">
        <v>591</v>
      </c>
    </row>
    <row r="10" spans="4:27" x14ac:dyDescent="0.3">
      <c r="D10" s="26"/>
      <c r="E10" s="27"/>
      <c r="F10" s="27"/>
    </row>
    <row r="11" spans="4:27" x14ac:dyDescent="0.3">
      <c r="D11" s="26"/>
      <c r="E11" s="26"/>
      <c r="F11" s="26"/>
    </row>
    <row r="12" spans="4:27" x14ac:dyDescent="0.3">
      <c r="D12" s="26"/>
      <c r="E12" s="26"/>
      <c r="F12" s="26"/>
    </row>
    <row r="13" spans="4:27" x14ac:dyDescent="0.3">
      <c r="D13" s="26"/>
      <c r="E13" s="26"/>
      <c r="F13" s="26"/>
    </row>
    <row r="14" spans="4:27" x14ac:dyDescent="0.3">
      <c r="D14" s="26"/>
      <c r="E14" s="26"/>
      <c r="F14" s="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</dc:creator>
  <cp:lastModifiedBy>M Badran</cp:lastModifiedBy>
  <dcterms:created xsi:type="dcterms:W3CDTF">2023-10-02T09:34:16Z</dcterms:created>
  <dcterms:modified xsi:type="dcterms:W3CDTF">2023-12-23T13:54:14Z</dcterms:modified>
</cp:coreProperties>
</file>